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36f32f807e5176cc/Documentos/Formato de pedidos SS y JR/"/>
    </mc:Choice>
  </mc:AlternateContent>
  <xr:revisionPtr revIDLastSave="61" documentId="8_{A22A6E03-41FA-46DE-871D-D5E9B7CE4251}" xr6:coauthVersionLast="47" xr6:coauthVersionMax="47" xr10:uidLastSave="{7202B1F9-A774-432B-915F-3A828FAD2A09}"/>
  <bookViews>
    <workbookView xWindow="-120" yWindow="-120" windowWidth="20730" windowHeight="11160" tabRatio="500" xr2:uid="{00000000-000D-0000-FFFF-FFFF00000000}"/>
  </bookViews>
  <sheets>
    <sheet name="Chamarras" sheetId="2" r:id="rId1"/>
    <sheet name="Cascos" sheetId="1" r:id="rId2"/>
    <sheet name="Botas" sheetId="3" r:id="rId3"/>
    <sheet name="Guantes" sheetId="6" r:id="rId4"/>
    <sheet name="TOTAL SS" sheetId="4" r:id="rId5"/>
    <sheet name="E 08 AGOSTO 2022" sheetId="5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2" l="1"/>
  <c r="G31" i="2"/>
  <c r="G51" i="2"/>
  <c r="G52" i="2"/>
  <c r="G53" i="2"/>
  <c r="G54" i="2"/>
  <c r="G55" i="2"/>
  <c r="G10" i="2"/>
  <c r="G11" i="2"/>
  <c r="G12" i="2"/>
  <c r="G13" i="2"/>
  <c r="G14" i="2"/>
  <c r="G19" i="2"/>
  <c r="G20" i="2"/>
  <c r="G21" i="2"/>
  <c r="G22" i="2"/>
  <c r="G23" i="2"/>
  <c r="G24" i="1"/>
  <c r="G25" i="1"/>
  <c r="G26" i="1"/>
  <c r="G27" i="1"/>
  <c r="G19" i="1"/>
  <c r="G20" i="1"/>
  <c r="G21" i="1"/>
  <c r="G22" i="1"/>
  <c r="G23" i="1"/>
  <c r="G18" i="1"/>
  <c r="G13" i="3"/>
  <c r="G31" i="1"/>
  <c r="E32" i="1"/>
  <c r="F32" i="1"/>
  <c r="G32" i="1"/>
  <c r="E33" i="1"/>
  <c r="F33" i="1" s="1"/>
  <c r="G33" i="1"/>
  <c r="E34" i="1"/>
  <c r="F34" i="1" s="1"/>
  <c r="G34" i="1"/>
  <c r="E35" i="1"/>
  <c r="F35" i="1"/>
  <c r="G35" i="1"/>
  <c r="D38" i="1"/>
  <c r="D6" i="4" s="1"/>
  <c r="G10" i="3"/>
  <c r="G11" i="3"/>
  <c r="G12" i="3"/>
  <c r="G14" i="3"/>
  <c r="G18" i="3"/>
  <c r="G19" i="3"/>
  <c r="G20" i="3"/>
  <c r="G21" i="3"/>
  <c r="G12" i="6"/>
  <c r="G13" i="6"/>
  <c r="G14" i="6"/>
  <c r="G15" i="6"/>
  <c r="G16" i="6"/>
  <c r="G17" i="6"/>
  <c r="G18" i="6"/>
  <c r="G19" i="6"/>
  <c r="G20" i="6"/>
  <c r="G11" i="6"/>
  <c r="E20" i="6"/>
  <c r="F20" i="6" s="1"/>
  <c r="D21" i="6"/>
  <c r="D8" i="4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19" i="6"/>
  <c r="F19" i="6" s="1"/>
  <c r="E11" i="6"/>
  <c r="F11" i="6" s="1"/>
  <c r="E10" i="3"/>
  <c r="F10" i="3" s="1"/>
  <c r="E13" i="1"/>
  <c r="F13" i="1" s="1"/>
  <c r="G13" i="1"/>
  <c r="E14" i="1"/>
  <c r="F14" i="1" s="1"/>
  <c r="G14" i="1"/>
  <c r="D15" i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7" i="1"/>
  <c r="F27" i="1" s="1"/>
  <c r="E13" i="2"/>
  <c r="F13" i="2" s="1"/>
  <c r="E36" i="2"/>
  <c r="F36" i="2" s="1"/>
  <c r="E37" i="2"/>
  <c r="F37" i="2" s="1"/>
  <c r="E38" i="2"/>
  <c r="F38" i="2" s="1"/>
  <c r="E39" i="2"/>
  <c r="F39" i="2" s="1"/>
  <c r="E35" i="2"/>
  <c r="F35" i="2" s="1"/>
  <c r="D40" i="2"/>
  <c r="D32" i="2"/>
  <c r="D24" i="2"/>
  <c r="E23" i="2"/>
  <c r="F23" i="2" s="1"/>
  <c r="E22" i="2"/>
  <c r="F22" i="2" s="1"/>
  <c r="E21" i="2"/>
  <c r="F21" i="2" s="1"/>
  <c r="E20" i="2"/>
  <c r="F20" i="2" s="1"/>
  <c r="E19" i="2"/>
  <c r="F19" i="2" s="1"/>
  <c r="E27" i="2"/>
  <c r="F27" i="2" s="1"/>
  <c r="G27" i="2"/>
  <c r="E28" i="2"/>
  <c r="F28" i="2" s="1"/>
  <c r="G28" i="2"/>
  <c r="E29" i="2"/>
  <c r="F29" i="2" s="1"/>
  <c r="G29" i="2"/>
  <c r="E30" i="2"/>
  <c r="F30" i="2" s="1"/>
  <c r="G30" i="2"/>
  <c r="E31" i="2"/>
  <c r="F31" i="2" s="1"/>
  <c r="E11" i="3"/>
  <c r="F11" i="3" s="1"/>
  <c r="E12" i="3"/>
  <c r="F12" i="3" s="1"/>
  <c r="E13" i="3"/>
  <c r="F13" i="3" s="1"/>
  <c r="E14" i="3"/>
  <c r="F14" i="3" s="1"/>
  <c r="D15" i="3"/>
  <c r="E18" i="3"/>
  <c r="F18" i="3" s="1"/>
  <c r="E19" i="3"/>
  <c r="F19" i="3" s="1"/>
  <c r="E20" i="3"/>
  <c r="F20" i="3" s="1"/>
  <c r="E21" i="3"/>
  <c r="F21" i="3" s="1"/>
  <c r="E22" i="3"/>
  <c r="F22" i="3" s="1"/>
  <c r="G22" i="3"/>
  <c r="D23" i="3"/>
  <c r="D25" i="3" s="1"/>
  <c r="D5" i="4" s="1"/>
  <c r="E10" i="1"/>
  <c r="F10" i="1" s="1"/>
  <c r="G10" i="1"/>
  <c r="E11" i="1"/>
  <c r="F11" i="1" s="1"/>
  <c r="G11" i="1"/>
  <c r="E12" i="1"/>
  <c r="F12" i="1" s="1"/>
  <c r="G12" i="1"/>
  <c r="E24" i="1"/>
  <c r="F24" i="1" s="1"/>
  <c r="E25" i="1"/>
  <c r="F25" i="1" s="1"/>
  <c r="E26" i="1"/>
  <c r="F26" i="1" s="1"/>
  <c r="D28" i="1"/>
  <c r="E31" i="1"/>
  <c r="F31" i="1" s="1"/>
  <c r="D36" i="1"/>
  <c r="F10" i="2"/>
  <c r="E11" i="2"/>
  <c r="F11" i="2" s="1"/>
  <c r="E12" i="2"/>
  <c r="F12" i="2" s="1"/>
  <c r="E14" i="2"/>
  <c r="F14" i="2" s="1"/>
  <c r="D15" i="2"/>
  <c r="E43" i="2"/>
  <c r="F43" i="2" s="1"/>
  <c r="E44" i="2"/>
  <c r="F44" i="2" s="1"/>
  <c r="E45" i="2"/>
  <c r="F45" i="2" s="1"/>
  <c r="E46" i="2"/>
  <c r="F46" i="2" s="1"/>
  <c r="E47" i="2"/>
  <c r="F47" i="2" s="1"/>
  <c r="D48" i="2"/>
  <c r="E51" i="2"/>
  <c r="F51" i="2" s="1"/>
  <c r="E52" i="2"/>
  <c r="F52" i="2" s="1"/>
  <c r="E53" i="2"/>
  <c r="F53" i="2" s="1"/>
  <c r="E54" i="2"/>
  <c r="F54" i="2" s="1"/>
  <c r="E55" i="2"/>
  <c r="F55" i="2" s="1"/>
  <c r="D56" i="2"/>
  <c r="F21" i="6" l="1"/>
  <c r="B8" i="4" s="1"/>
  <c r="F15" i="1"/>
  <c r="F36" i="1"/>
  <c r="F38" i="1"/>
  <c r="B6" i="4" s="1"/>
  <c r="F40" i="2"/>
  <c r="F24" i="2"/>
  <c r="D58" i="2"/>
  <c r="D7" i="4" s="1"/>
  <c r="F15" i="2"/>
  <c r="F28" i="1"/>
  <c r="F23" i="3"/>
  <c r="F15" i="3"/>
  <c r="F56" i="2"/>
  <c r="F48" i="2"/>
  <c r="F32" i="2"/>
  <c r="F25" i="3" l="1"/>
  <c r="B5" i="4" s="1"/>
  <c r="F58" i="2"/>
  <c r="B7" i="4" s="1"/>
  <c r="F2" i="4" l="1"/>
</calcChain>
</file>

<file path=xl/sharedStrings.xml><?xml version="1.0" encoding="utf-8"?>
<sst xmlns="http://schemas.openxmlformats.org/spreadsheetml/2006/main" count="4240" uniqueCount="2715">
  <si>
    <t>Moto Boutique, S.A. de C.V.</t>
  </si>
  <si>
    <t>Formato de pedidos SPEED &amp; STRENGTH</t>
  </si>
  <si>
    <t>Cascos 2021</t>
  </si>
  <si>
    <t>SS2400 SOLID</t>
  </si>
  <si>
    <t>INCLUYE VISOR POLARIZADO Y VISOR TRANSPARENTE</t>
  </si>
  <si>
    <t>Precio Publico</t>
  </si>
  <si>
    <t>SKU</t>
  </si>
  <si>
    <t xml:space="preserve">COLOR </t>
  </si>
  <si>
    <t>TALLA</t>
  </si>
  <si>
    <t>CANTIDAD</t>
  </si>
  <si>
    <t xml:space="preserve">PRECIO DIST. </t>
  </si>
  <si>
    <t>TOTAL</t>
  </si>
  <si>
    <t>Disponible</t>
  </si>
  <si>
    <t>885541</t>
  </si>
  <si>
    <t>CASCO SS2400 SOLID SPEED BLACK /SM</t>
  </si>
  <si>
    <t>S</t>
  </si>
  <si>
    <t>885542</t>
  </si>
  <si>
    <t>CASCO SS2400 SOLID SPEED BLACK /MD</t>
  </si>
  <si>
    <t>M</t>
  </si>
  <si>
    <t>885543</t>
  </si>
  <si>
    <t>CASCO SS2400 SOLID SPEED BLACK /L</t>
  </si>
  <si>
    <t>L</t>
  </si>
  <si>
    <t>885544</t>
  </si>
  <si>
    <t>CASCO SS2400 SOLID SPEED BLACK /XL</t>
  </si>
  <si>
    <t>XL</t>
  </si>
  <si>
    <t>885545</t>
  </si>
  <si>
    <t>CASCO SS2400 SOLID SPEED BLACK /XXL</t>
  </si>
  <si>
    <t>XXL</t>
  </si>
  <si>
    <t>SS2400 TOUGH AS NAILS</t>
  </si>
  <si>
    <t>INCLUYE VISOR IRIDIUM Y VISOR TRANSPARENTE</t>
  </si>
  <si>
    <t>885531</t>
  </si>
  <si>
    <t>CASCO SS2400 TOUGH NAILS BLK/ORG /SM</t>
  </si>
  <si>
    <t>885532</t>
  </si>
  <si>
    <t>CASCO SS2400 TOUGH NAILS BLK/ORG /MD</t>
  </si>
  <si>
    <t>885533</t>
  </si>
  <si>
    <t>CASCO SS2400 TOUGH NAILS BLK/ORG /LG</t>
  </si>
  <si>
    <t>885534</t>
  </si>
  <si>
    <t>CASCO SS2400 TOUGH NAILS BLK/ORG /XL</t>
  </si>
  <si>
    <t>885535</t>
  </si>
  <si>
    <t>CASCO SS2400 TOUGH NAILS BLK/ORG /2XL</t>
  </si>
  <si>
    <t>2XL</t>
  </si>
  <si>
    <t>885536</t>
  </si>
  <si>
    <t>CASCO SS2400 TOUGH NAILS BLK/WHT /SM</t>
  </si>
  <si>
    <t>885537</t>
  </si>
  <si>
    <t>CASCO SS2400 TOUGH NAILS BLK/WHT /MD</t>
  </si>
  <si>
    <t>885538</t>
  </si>
  <si>
    <t>CASCO SS2400 TOUGH NAILS BLK/WHT /LG</t>
  </si>
  <si>
    <t>885539</t>
  </si>
  <si>
    <t>CASCO SS2400 TOUGH NAILS BLK/WHT /XL</t>
  </si>
  <si>
    <t>885540</t>
  </si>
  <si>
    <t>CASCO SS2400 TOUGH NAILS BLK/WHT /2XL</t>
  </si>
  <si>
    <t>SS2400 CALL TO ARMS</t>
  </si>
  <si>
    <t>885526</t>
  </si>
  <si>
    <t>CASCO SS2400 CALL 2 ARMS BLK/CAM /SM</t>
  </si>
  <si>
    <t>885527</t>
  </si>
  <si>
    <t>885528</t>
  </si>
  <si>
    <t>885529</t>
  </si>
  <si>
    <t>885530</t>
  </si>
  <si>
    <t>Total Cascos</t>
  </si>
  <si>
    <t>Chamarras 2021</t>
  </si>
  <si>
    <t>FAME AND FORTUNE</t>
  </si>
  <si>
    <t>889506</t>
  </si>
  <si>
    <t>CHAMARRA SS FAME FORT BLACK /SM</t>
  </si>
  <si>
    <t>889507</t>
  </si>
  <si>
    <t>CHAMARRA SS FAME FORT BLACK /MD</t>
  </si>
  <si>
    <t>889508</t>
  </si>
  <si>
    <t>CHAMARRA SS FAME FORT BLACK /LG</t>
  </si>
  <si>
    <t>889509</t>
  </si>
  <si>
    <t>CHAMARRA SS FAME FORT BLACK /XL</t>
  </si>
  <si>
    <t>889510</t>
  </si>
  <si>
    <t>CHAMARRA SS FAME FORT BLACK /2XL</t>
  </si>
  <si>
    <t>CALL TO ARMS</t>
  </si>
  <si>
    <t>UNITED BY SPEED</t>
  </si>
  <si>
    <t>889512</t>
  </si>
  <si>
    <t>CHAMARRA SS UNITED BY SPEED GRY /SM</t>
  </si>
  <si>
    <t>889513</t>
  </si>
  <si>
    <t>CHAMARRA SS UNITED BY SPEED GRY /MD</t>
  </si>
  <si>
    <t>889514</t>
  </si>
  <si>
    <t>CHAMARRA SS UNITED BY SPEED GRY /LG</t>
  </si>
  <si>
    <t>889515</t>
  </si>
  <si>
    <t>CHAMARRA SS UNITED BY SPEED GRY /XL</t>
  </si>
  <si>
    <t>889516</t>
  </si>
  <si>
    <t>CHAMARRA SS UNITED BY SPEED GRY /2XL</t>
  </si>
  <si>
    <t>Total Chamarras</t>
  </si>
  <si>
    <t>Botas 2021</t>
  </si>
  <si>
    <t>889552</t>
  </si>
  <si>
    <t>BOTA SS CALL TO ARMS BLACK 41/8</t>
  </si>
  <si>
    <t>889553</t>
  </si>
  <si>
    <t>BOTA SS CALL TO ARMS BLACK 42/9</t>
  </si>
  <si>
    <t>889554</t>
  </si>
  <si>
    <t>BOTA SS CALL TO ARMS BLACK 43/10</t>
  </si>
  <si>
    <t>889555</t>
  </si>
  <si>
    <t>BOTA SS CALL TO ARMS BLACK 44/11</t>
  </si>
  <si>
    <t>889556</t>
  </si>
  <si>
    <t>BOTA SS CALL TO ARMS BLACK 45/12</t>
  </si>
  <si>
    <t>889564</t>
  </si>
  <si>
    <t>BOTA SS UNITED LEATHER BLACK/GUM 42/9</t>
  </si>
  <si>
    <t>889565</t>
  </si>
  <si>
    <t>889566</t>
  </si>
  <si>
    <t>BOTA SS UNITED LEATHER BLACK/GUM 43/10</t>
  </si>
  <si>
    <t>889567</t>
  </si>
  <si>
    <t>BOTA SS UNITED LEATHER BLACK/GUM 44/11</t>
  </si>
  <si>
    <t>889568</t>
  </si>
  <si>
    <t>BOTA SS UNITED LEATHER BLACK/GUM 45/12</t>
  </si>
  <si>
    <t xml:space="preserve">Total Botas </t>
  </si>
  <si>
    <t>TOTAL DEL PEDIDO IVA INCLUIDO</t>
  </si>
  <si>
    <t>BOTAS</t>
  </si>
  <si>
    <t>CASCOS</t>
  </si>
  <si>
    <t>CHAMARRAS</t>
  </si>
  <si>
    <t>4-790002</t>
  </si>
  <si>
    <t>MICA SS RKT 7/12 POLARIZADA</t>
  </si>
  <si>
    <t>LIGHTSPEED TEX JKT HI VIZ XL</t>
  </si>
  <si>
    <t>LIGHTSPEED TEX JKT HI VIZ 2XL</t>
  </si>
  <si>
    <t>CASCO SS1310 BLACK HEART BLK/GRY /XL</t>
  </si>
  <si>
    <t>87-4978</t>
  </si>
  <si>
    <t>MICA SS 1600 POLARIZADA</t>
  </si>
  <si>
    <t>SMOKIN ACES SHIRT BLK/GRY WXS</t>
  </si>
  <si>
    <t>CRIT MASS MOTO JERSEY BLK LG</t>
  </si>
  <si>
    <t>CRIT MASS MOTO JERSEY BLK XL</t>
  </si>
  <si>
    <t>CRIT MASS MOTO JERSEY BLK 2XL</t>
  </si>
  <si>
    <t>CRIT MASS MOTO JERSEY RED MD</t>
  </si>
  <si>
    <t>CRIT MASS MOTO JERSEY RED LG</t>
  </si>
  <si>
    <t>CRIT MASS MOTO JERSEY RED XL</t>
  </si>
  <si>
    <t>CRIT MASS MOTO JERSEY CAMO MD</t>
  </si>
  <si>
    <t>CRIT MASS MOTO JERSEY CAMO LG</t>
  </si>
  <si>
    <t>CRIT MASS MOTO JERSEY CAMO XL</t>
  </si>
  <si>
    <t>CASCO SS1600 CRIT MASS BLUE/YELLOW /MD</t>
  </si>
  <si>
    <t>CASCO SS1600 CRIT MASS BLUE/YELLOW /LG</t>
  </si>
  <si>
    <t>CASCO SS1600 CRIT MASS RED/WITH /SM</t>
  </si>
  <si>
    <t>CASCO SS1600 CRIT MASS RED/WITH /MD</t>
  </si>
  <si>
    <t>CASCO SS1600 CRIT MASS RED/WITH /LG</t>
  </si>
  <si>
    <t>CASCO SS1600 CRIT MASS RED/WITH /XL</t>
  </si>
  <si>
    <t>CASCO SS1600 CRIT MASS RED/WITH /2XL</t>
  </si>
  <si>
    <t>CASCO SS1600 CRIT MASS HIVIS/GREY /LG</t>
  </si>
  <si>
    <t>CASCO SS1600 CRIT MASS HIVIS/GREY /XL</t>
  </si>
  <si>
    <t>CASCO SS1600 CRIT MASS HIVIS/GREY /2XL</t>
  </si>
  <si>
    <t>CASCO SS1600 CRIT MASS SND/CHAR /SM</t>
  </si>
  <si>
    <t>CASCO SS1600 CRIT MASS SND/CHAR /MD</t>
  </si>
  <si>
    <t>CASCO SS1600 CRIT MASS SND/CHAR /LG</t>
  </si>
  <si>
    <t>CASCO SS1600 CRIT MASS SND/CHAR /XL</t>
  </si>
  <si>
    <t>CASCO SS1310 BIKES BLOOD GREEN/BLK /SM</t>
  </si>
  <si>
    <t>CASCO SS700 HELLS BELLES WHT/RED /WLG</t>
  </si>
  <si>
    <t>CASCO SS1310 SPELL BOUND WHT/BLK /MD</t>
  </si>
  <si>
    <t>CASCO SS1310 SPELL BOUND WHT/BLK /LG</t>
  </si>
  <si>
    <t>CASCO SS1310 SPELL BOUND WHT/BLK /XL</t>
  </si>
  <si>
    <t>CASCO SS1310 SPELL BOUND WHT/BLK /2XL</t>
  </si>
  <si>
    <t>CASCO SS1310 SPELL BOUND RED/BLK /SM</t>
  </si>
  <si>
    <t>CASCO SS1310 SPELL BOUND RED/BLK /MD</t>
  </si>
  <si>
    <t>CASCO SS1310 SPELL BOUND RED/BLK /LG</t>
  </si>
  <si>
    <t>CASCO SS1310 SPELL BOUND RED/BLK /XL</t>
  </si>
  <si>
    <t>CASCO SS1310 SPELL BOUND RED/BLK /2XL</t>
  </si>
  <si>
    <t>CASCO SS1310 SPELL BOUND PUR/BLK /LG</t>
  </si>
  <si>
    <t>CASCO SS1310 SPELL BOUND PUR/BLK /XL</t>
  </si>
  <si>
    <t>CASCO SS1310 SPELL BOUND PUR/BLK /2XL</t>
  </si>
  <si>
    <t>CASCO SS1310 SPELL BOUND GLD/BLK /MD</t>
  </si>
  <si>
    <t>CASCO SS1310 SPELL BOUND GLD/BLK /LG</t>
  </si>
  <si>
    <t>CASCO SS1310 SPELL BOUND GLD/BLK /XL</t>
  </si>
  <si>
    <t>CASCO SS1310 SPELL BOUND GLD/BLK /2XL</t>
  </si>
  <si>
    <t>HELLS BELLE VEST BLK W4XL</t>
  </si>
  <si>
    <t>GROUND &amp; POUND JKT BLK MD</t>
  </si>
  <si>
    <t>GROUND &amp; POUND JKT BLK LG</t>
  </si>
  <si>
    <t>GLORY DAZE DENIM VEST BLK W3XL</t>
  </si>
  <si>
    <t>GLORY DAZE DENIM VEST BLK W4XL</t>
  </si>
  <si>
    <t>GLORY DAZE DENIM VEST BLU WSM</t>
  </si>
  <si>
    <t>GLORY DAZE DENIM VEST BLU WMD</t>
  </si>
  <si>
    <t>GLORY DAZE DENIM VEST BLU WLG</t>
  </si>
  <si>
    <t>GLORY DAZE DENIM VEST BLU WXL</t>
  </si>
  <si>
    <t>GLORY DAZE DENIM VEST BLU W2XL</t>
  </si>
  <si>
    <t>GLORY DAZE DENIM VEST BLU W3XL</t>
  </si>
  <si>
    <t>GLORY DAZE DENIM VEST BLU W4XL</t>
  </si>
  <si>
    <t>X MY HEART MOTO SHIRT GRY WXL</t>
  </si>
  <si>
    <t>X MY HEART MOTO SHIRT TEAL WSM</t>
  </si>
  <si>
    <t>X MY HEART MOTO SHIRT TEAL WMD</t>
  </si>
  <si>
    <t>X MY HEART MOTO SHIRT TEAL WLG</t>
  </si>
  <si>
    <t>X MY HEART MOTO SHIRT TEAL WXL</t>
  </si>
  <si>
    <t>X MY HEART MOTO SHRT TEAL W2XL</t>
  </si>
  <si>
    <t>X MY HEART MOTO SHRT TEAL W3XL</t>
  </si>
  <si>
    <t>X MY HEART MOTO SHRT TEAL W4XL</t>
  </si>
  <si>
    <t>X MY HEART MOTO SHIRT PUR WSM</t>
  </si>
  <si>
    <t>X MY HEART MOTO SHIRT PUR WLG</t>
  </si>
  <si>
    <t>X MY HEART MOTO SHIRT PUR WXL</t>
  </si>
  <si>
    <t>X MY HEART MOTO SHIRT PUR W2XL</t>
  </si>
  <si>
    <t>X MY HEART MOTO SHIRT PUR W3XL</t>
  </si>
  <si>
    <t>X MY HEART MOTO SHIRT PUR W4XL</t>
  </si>
  <si>
    <t>CASCO SS1600 STRGHT SAV GRN/ORG /SM</t>
  </si>
  <si>
    <t>CASCO SS1310 FAST FRWD HIVIS/BLK /MD</t>
  </si>
  <si>
    <t>CASCO SS1310 FAST FRWD HIVIS/BLK /LG</t>
  </si>
  <si>
    <t>CASCO SS1310 FAST FRWD HIVIS/BLK /XL</t>
  </si>
  <si>
    <t>CASCO SS1310 FAST FRWD HIVIS/BLK /2XL</t>
  </si>
  <si>
    <t>CASCO SS1310 FAST FRWD RED/BLK /SM</t>
  </si>
  <si>
    <t>CASCO SS1310 FAST FRWD RED/BLK /MD</t>
  </si>
  <si>
    <t>CASCO SS1310 FAST FRWD RED/BLK /LG</t>
  </si>
  <si>
    <t>CASCO SS1310 FAST FRWD RED/BLK /XL</t>
  </si>
  <si>
    <t>CASCO SS1310 FAST FRWD RED/BLK /2XL</t>
  </si>
  <si>
    <t>CASCO SS1600 CAT O HELL BLK/SIL /WXS</t>
  </si>
  <si>
    <t>CASCO SS1600 CAT O HELL BLK/SIL /WSM</t>
  </si>
  <si>
    <t>CASCO SS1600 CAT O HELL BLK/SIL /WMD</t>
  </si>
  <si>
    <t>CASCO SS1600 CAT O HELL RED/GLD /WXS</t>
  </si>
  <si>
    <t>CASCO SS1600 CAT O HELL RED/GLD /WSM</t>
  </si>
  <si>
    <t>CASCO SS1600 CAT O HELL RED/GLD /WMD</t>
  </si>
  <si>
    <t>CASCO SS1600 CAT O HELL RED/GLD /WLG</t>
  </si>
  <si>
    <t>7TH HEAVN LEATHER JKT BLK WLG</t>
  </si>
  <si>
    <t>7TH HEAVN LEATHER JKT BLK W3XL</t>
  </si>
  <si>
    <t>SPELL BOUND JKT PNK/BLK WSM</t>
  </si>
  <si>
    <t>SPELL BOUND JKT PNK/BLK WMD</t>
  </si>
  <si>
    <t>SPELL BOUND JKT PNK/BLK WLG</t>
  </si>
  <si>
    <t>SPELL BOUND JKT PNK/BLK WXL</t>
  </si>
  <si>
    <t>SPELL BOUND JKT PNK/BLK W2XL</t>
  </si>
  <si>
    <t>SPELL BOUND JKT PNK/BLK W3XL</t>
  </si>
  <si>
    <t>CASCO SS1600 SURE SHOT BLK/GRY /SM</t>
  </si>
  <si>
    <t>CASCO SS1600 SURE SHOT BLK/GRY /MD</t>
  </si>
  <si>
    <t>CASCO SS1600 SURE SHOT BLK/GRY /LG</t>
  </si>
  <si>
    <t>CASCO SS1600 SURE SHOT BLK/GRY /XL</t>
  </si>
  <si>
    <t>CASCO SS1600 SURE SHOT BLK/GRY /2XL</t>
  </si>
  <si>
    <t>CASCO SS1600 SURE SHOT RED/BLK /MD</t>
  </si>
  <si>
    <t>CASCO SS1600 SURE SHOT RED/BLK /LG</t>
  </si>
  <si>
    <t>CASCO SS1600 SURE SHOT GRN/BLK /SM</t>
  </si>
  <si>
    <t>CASCO SS1600 SURE SHOT GRN/BLK /MD</t>
  </si>
  <si>
    <t>CASCO SS1600 SURE SHOT GRN/BLK /LG</t>
  </si>
  <si>
    <t>CASCO SS1600 SURE SHOT GRN/BLK /XL</t>
  </si>
  <si>
    <t>CASCO SS1600 SURE SHOT BLUE/BLK /SM</t>
  </si>
  <si>
    <t>CASCO SS1600 SURE SHOT BLUE/BLK /MD</t>
  </si>
  <si>
    <t>CASCO SS1600 SURE SHOT BLUE/BLK /LG</t>
  </si>
  <si>
    <t>CASCO SS1600 SURE SHOT BLUE/BLK /XL</t>
  </si>
  <si>
    <t>CASCO SS1600 SURE SHOT BLUE/BLK /2XL</t>
  </si>
  <si>
    <t>BOTA SS UNITED LEATHER BLACK/GUM 41/8</t>
  </si>
  <si>
    <t>SS0022</t>
  </si>
  <si>
    <t>HELLCAT JKT BLK/GRY/WHT WLG</t>
  </si>
  <si>
    <t>SS0023</t>
  </si>
  <si>
    <t>MINX JKT BLK WLG</t>
  </si>
  <si>
    <t>SS0029</t>
  </si>
  <si>
    <t>NOMAD VEST BLK LG</t>
  </si>
  <si>
    <t>SS0031</t>
  </si>
  <si>
    <t>RESISTANCE ARMRD HOODY CHR LG</t>
  </si>
  <si>
    <t>SS0036</t>
  </si>
  <si>
    <t>DUCHESS JKT BLK WLG</t>
  </si>
  <si>
    <t>SS0037</t>
  </si>
  <si>
    <t>ONYX VEST BLK WLG</t>
  </si>
  <si>
    <t>SS0076</t>
  </si>
  <si>
    <t>HELLCAT JKT BLK/GRY/WHT WMD</t>
  </si>
  <si>
    <t>SS0077</t>
  </si>
  <si>
    <t>MINX JKT BLK/OLV WMD</t>
  </si>
  <si>
    <t>SS0079</t>
  </si>
  <si>
    <t>ROVER DENIM VEST BLK LG</t>
  </si>
  <si>
    <t>889519</t>
  </si>
  <si>
    <t>CAMISA SS CALL TO ARMS CAMO /MD</t>
  </si>
  <si>
    <t>4-615204</t>
  </si>
  <si>
    <t>CAMISA TRUE GRIT MOTO BLK/GRY /S</t>
  </si>
  <si>
    <t>4-615205</t>
  </si>
  <si>
    <t>CAMISA TRUE GRIT MOTO BLK/GRY /M</t>
  </si>
  <si>
    <t>4-615206</t>
  </si>
  <si>
    <t>CAMISA TRUE GRIT MOTO BLK/GRY /L</t>
  </si>
  <si>
    <t>4-615207</t>
  </si>
  <si>
    <t>CAMISA TRUE GRIT MOTO BLK/GRY /XL</t>
  </si>
  <si>
    <t>4-615208</t>
  </si>
  <si>
    <t>CAMISA TRUE GRIT MOTO BLK/GRY /2XL</t>
  </si>
  <si>
    <t>4-616203</t>
  </si>
  <si>
    <t>CAMISA SPEED SOCIETY CAMO WMNS /XS</t>
  </si>
  <si>
    <t>4-616204</t>
  </si>
  <si>
    <t>CAMISA SPEED SOCIETY CAMO WMNS /S</t>
  </si>
  <si>
    <t>4-616205</t>
  </si>
  <si>
    <t>CAMISA SPEED SOCIETY CAMO WMNS /M</t>
  </si>
  <si>
    <t>4-616206</t>
  </si>
  <si>
    <t>CAMISA SPEED SOCIETY CAMO WMNS /L</t>
  </si>
  <si>
    <t>4-616207</t>
  </si>
  <si>
    <t>CAMISA SPEED SOCIETY CAMO WMNS /XL</t>
  </si>
  <si>
    <t>4-619104</t>
  </si>
  <si>
    <t>CAMISA GO FOR BROKE ARMRD HOODY CAMO /S</t>
  </si>
  <si>
    <t>4-619105</t>
  </si>
  <si>
    <t>CAMISA GO FOR BROKE ARMRD HOODY CAMO /M</t>
  </si>
  <si>
    <t>4-619106</t>
  </si>
  <si>
    <t>CAMISA GO FOR BROKE ARMRD HOODY CAMO /L</t>
  </si>
  <si>
    <t>4-619107</t>
  </si>
  <si>
    <t>CAMISA GO FOR BROKE ARMRD HOODY CAMO /XL</t>
  </si>
  <si>
    <t>4-619108</t>
  </si>
  <si>
    <t>CAMISA GO FOR BROKE ARMRD HOODY CAMO /2XL</t>
  </si>
  <si>
    <t>889518</t>
  </si>
  <si>
    <t>CAMISA SS CALL TO ARMS CAMO /SM</t>
  </si>
  <si>
    <t>889520</t>
  </si>
  <si>
    <t>CAMISA SS CALL TO ARMS CAMO /LG</t>
  </si>
  <si>
    <t>889521</t>
  </si>
  <si>
    <t>CAMISA SS CALL TO ARMS CAMO /XL</t>
  </si>
  <si>
    <t>889522</t>
  </si>
  <si>
    <t>CAMISA SS CALL TO ARMS CAMO /2XL</t>
  </si>
  <si>
    <t>Camisa Speed Society para damas</t>
  </si>
  <si>
    <t>Camisa True Grit</t>
  </si>
  <si>
    <t>SS2022</t>
  </si>
  <si>
    <t>XS</t>
  </si>
  <si>
    <t>4-312564</t>
  </si>
  <si>
    <t>GUANTE SS CALL TO ARMS BLACK /SM</t>
  </si>
  <si>
    <t>4-312565</t>
  </si>
  <si>
    <t>GUANTE SS CALL TO ARMS BLACK /MD</t>
  </si>
  <si>
    <t>4-312566</t>
  </si>
  <si>
    <t>GUANTE SS CALL TO ARMS BLACK /LG</t>
  </si>
  <si>
    <t>4-312567</t>
  </si>
  <si>
    <t>GUANTE SS CALL TO ARMS BLACK /XL</t>
  </si>
  <si>
    <t>4-312568</t>
  </si>
  <si>
    <t>GUANTE SS CALL TO ARMS BLACK /2XL</t>
  </si>
  <si>
    <t>4-312584</t>
  </si>
  <si>
    <t>GUANTE SS CALL TO ARMS BROWN /SM</t>
  </si>
  <si>
    <t>4-312585</t>
  </si>
  <si>
    <t>GUANTE SS CALL TO ARMS BROWN /MD</t>
  </si>
  <si>
    <t>4-312586</t>
  </si>
  <si>
    <t>GUANTE SS CALL TO ARMS BROWN /LG</t>
  </si>
  <si>
    <t>4-312587</t>
  </si>
  <si>
    <t>GUANTE SS CALL TO ARMS BROWN /XL</t>
  </si>
  <si>
    <t>4-312588</t>
  </si>
  <si>
    <t>GUANTE SS CALL TO ARMS BROWN /2XL</t>
  </si>
  <si>
    <t>GUANTE SS CALL TO ARMS</t>
  </si>
  <si>
    <t>NEGRO</t>
  </si>
  <si>
    <t>CAFÉ</t>
  </si>
  <si>
    <t>TOTAL GUANTE SS CALL TO ARMS</t>
  </si>
  <si>
    <t>GUANTES</t>
  </si>
  <si>
    <t>Guantes 2021</t>
  </si>
  <si>
    <t>X MY HEART MOTO SHIRT PUR WMD</t>
  </si>
  <si>
    <t>CASCO SS1310 BIKES BLOOD GREEN/BLK /MD</t>
  </si>
  <si>
    <t>MAS DE 20</t>
  </si>
  <si>
    <t>CASCO SS1310 QUICK DEAD BLK/GRY /MD</t>
  </si>
  <si>
    <t>CASCO SS650 SOLID MATTE BLK /LG</t>
  </si>
  <si>
    <t>CASCO SS650 SOLID GLOSS BLK /SM</t>
  </si>
  <si>
    <t>CASCO SS1700 SOLID MATTE BLK /XS</t>
  </si>
  <si>
    <t>SMOKIN ACES SHIRT BLK/GRY WSM</t>
  </si>
  <si>
    <t>CASCO SS1600 CRUISE MIS BLK/ORG /LG</t>
  </si>
  <si>
    <t>CASCO SS1600 CRIT MASS BLUE/YELLOW /SM</t>
  </si>
  <si>
    <t>CASCO SS1600 CRIT MASS PNK/PUR /WMD</t>
  </si>
  <si>
    <t>CASCO SS1600 CRIT MASS PNK/PUR /WLG</t>
  </si>
  <si>
    <t>CASCO SS1310 BIKES BLOOD RED/BLK /LG</t>
  </si>
  <si>
    <t>CASCO SS1310 BIKES BLOOD GREEN/BLK /LG</t>
  </si>
  <si>
    <t>CASCO SS1310 SPELL BOUND GLD/BLK /SM</t>
  </si>
  <si>
    <t>CASCO SS700 HELLS BELLES PURCRM /WLG</t>
  </si>
  <si>
    <t>CASCO SS700 HELLS BELLES PURCRM /WXG</t>
  </si>
  <si>
    <t>GLORY DAZE DENIM VEST BLU WXS</t>
  </si>
  <si>
    <t>CASCO SS1310 FAST FRWD HIVIS/BLK /SM</t>
  </si>
  <si>
    <t>CASCO SS1310 FAST FRWD GRY/BLK /XL</t>
  </si>
  <si>
    <t>CASCO SS1600 CAT O HELL WHT/SIL /WMD</t>
  </si>
  <si>
    <t>CASCO SS1600 SURE SHOT RED/BLK /SM</t>
  </si>
  <si>
    <t>CASCO SS1600 SURE SHOT RED/BLK /XL</t>
  </si>
  <si>
    <t>CASCO SS1710 SPLIT DCSN HIVIS/BLK /MD</t>
  </si>
  <si>
    <t>CASCO SS1710 SPLIT DCSN RED/BLK /SM</t>
  </si>
  <si>
    <t>CASCO SS2400 SOLID SPEED BLACK /2XL</t>
  </si>
  <si>
    <t>SS0012</t>
  </si>
  <si>
    <t>INSURGENT JKT BLK LG</t>
  </si>
  <si>
    <t>0273709</t>
  </si>
  <si>
    <t>CASCO ABATIBLE RKT 20 ION SILVER /SM</t>
  </si>
  <si>
    <t>0273710</t>
  </si>
  <si>
    <t>CASCO ABATIBLE RKT 20 ION SILVER /M</t>
  </si>
  <si>
    <t>0273711</t>
  </si>
  <si>
    <t>CASCO ABATIBLE RKT 20 ION SILVER /L</t>
  </si>
  <si>
    <t>0273712</t>
  </si>
  <si>
    <t>CASCO ABATIBLE RKT 20 ION SILVER /XL</t>
  </si>
  <si>
    <t>0273713</t>
  </si>
  <si>
    <t>CASCO ABATIBLE RKT 20 ION SILVER /XXL</t>
  </si>
  <si>
    <t>0402-0135-5156</t>
  </si>
  <si>
    <t>GUANTE ANSWER AR1 NEGRO/GRIS 2XL</t>
  </si>
  <si>
    <t>0402-0135-9555</t>
  </si>
  <si>
    <t>GUANTE ANSWER AR1 NARANJA/GRIS XL</t>
  </si>
  <si>
    <t>0402-0135-9556</t>
  </si>
  <si>
    <t>GUANTE ANSWER AR1 NARANJA/GRIS 2XL</t>
  </si>
  <si>
    <t>0402-0138-0055</t>
  </si>
  <si>
    <t>GUANTE ANSWER AR2 NEGRO XL</t>
  </si>
  <si>
    <t>0402-0138-0056</t>
  </si>
  <si>
    <t>GUANTE ANSWER AR2 NEGRO 2XL</t>
  </si>
  <si>
    <t>0402-0139-9254</t>
  </si>
  <si>
    <t>GUANTE ANSWER AR3 BLANCO/ROJO L</t>
  </si>
  <si>
    <t>0402-0139-9255</t>
  </si>
  <si>
    <t>GUANTE ANSWER AR3 BLANCO/ROJO XL</t>
  </si>
  <si>
    <t>0402-0139-9256</t>
  </si>
  <si>
    <t>GUANTE ANSWER AR3 BLANCO/ROJO 2XL</t>
  </si>
  <si>
    <t>0402-0145-1553</t>
  </si>
  <si>
    <t>GUANTE ANSWER AR1 VOYD MIDNIGHT/WHITE MD</t>
  </si>
  <si>
    <t>0402-0145-1555</t>
  </si>
  <si>
    <t>GUANTE ANSWER AR1 VOYD MIDNIGHT/WHITE XL</t>
  </si>
  <si>
    <t>0402-0145-1556</t>
  </si>
  <si>
    <t>GUANTE ANSWER AR1 VOYD MIDNIGHT/WHITE XXL</t>
  </si>
  <si>
    <t>0402-0145-3952</t>
  </si>
  <si>
    <t>GUANTE ANSWER AR1 VOYD BLACK/STEEL SM</t>
  </si>
  <si>
    <t>0402-0145-3953</t>
  </si>
  <si>
    <t>GUANTE ANSWER AR1 VOYD BLACK/STEEL MD</t>
  </si>
  <si>
    <t>0402-0145-3954</t>
  </si>
  <si>
    <t>GUANTE ANSWER AR1 VOYD BLACK/STEEL LG</t>
  </si>
  <si>
    <t>0402-0145-3955</t>
  </si>
  <si>
    <t>GUANTE ANSWER AR1 VOYD BLACK/STEEL XL</t>
  </si>
  <si>
    <t>0402-0145-3956</t>
  </si>
  <si>
    <t>GUANTE ANSWER AR1 VOYD BLACK/STEEL XXL</t>
  </si>
  <si>
    <t>0402-0145-5152</t>
  </si>
  <si>
    <t>GUANTE ANSWER AR1 VOYD CHARCOAL/ORANGE SM</t>
  </si>
  <si>
    <t>0402-0145-5153</t>
  </si>
  <si>
    <t>GUANTE ANSWER AR1 VOYD CHARCOAL/ORANGE MD</t>
  </si>
  <si>
    <t>0402-0145-5154</t>
  </si>
  <si>
    <t>GUANTE ANSWER AR1 VOYD CHARCOAL/ORANGE LG</t>
  </si>
  <si>
    <t>0402-0145-5156</t>
  </si>
  <si>
    <t>GUANTE ANSWER AR1 VOYD CHARCOAL/ORANGE XXL</t>
  </si>
  <si>
    <t>0402-0148-0952</t>
  </si>
  <si>
    <t>GUANTE ANSWER AR3 KORZA RED/YELLOW SM</t>
  </si>
  <si>
    <t>0402-0148-0953</t>
  </si>
  <si>
    <t>GUANTE ANSWER AR3 KORZA RED/YELLOW MD</t>
  </si>
  <si>
    <t>0402-0148-0954</t>
  </si>
  <si>
    <t>GUANTE ANSWER AR3 KORZA RED/YELLOW LG</t>
  </si>
  <si>
    <t>0402-0148-0955</t>
  </si>
  <si>
    <t>GUANTE ANSWER AR3 KORZA RED/YELLOW XL</t>
  </si>
  <si>
    <t>0402-0148-0956</t>
  </si>
  <si>
    <t>GUANTE ANSWER AR3 KORZA RED/YELLOW XXL</t>
  </si>
  <si>
    <t>0402-0148-2152</t>
  </si>
  <si>
    <t>GUANTE ANSWER AR3 KORZA RED/WHITE SM</t>
  </si>
  <si>
    <t>0402-0148-2153</t>
  </si>
  <si>
    <t>GUANTE ANSWER AR3 KORZA RED/WHITE MD</t>
  </si>
  <si>
    <t>0402-0148-2154</t>
  </si>
  <si>
    <t>GUANTE ANSWER AR3 KORZA RED/WHITE LG</t>
  </si>
  <si>
    <t>0402-0148-2155</t>
  </si>
  <si>
    <t>GUANTE ANSWER AR3 KORZA RED/WHITE XL</t>
  </si>
  <si>
    <t>0402-0148-2156</t>
  </si>
  <si>
    <t>GUANTE ANSWER AR3 KORZA RED/WHITE XXL</t>
  </si>
  <si>
    <t>0402-0149-0152</t>
  </si>
  <si>
    <t>GUANTE ANSWER AR4 OPS BLACK SM</t>
  </si>
  <si>
    <t>0402-0149-0156</t>
  </si>
  <si>
    <t>GUANTE ANSWER AR4 OPS BLACK XXL</t>
  </si>
  <si>
    <t>0402-0150-0152</t>
  </si>
  <si>
    <t>GUANTE ANSWER AR5 OPS BLACK SM</t>
  </si>
  <si>
    <t>0402-0150-0153</t>
  </si>
  <si>
    <t>GUANTE ANSWER AR5 OPS BLACK MD</t>
  </si>
  <si>
    <t>0402-0150-0154</t>
  </si>
  <si>
    <t>GUANTE ANSWER AR5 OPS BLACK LG</t>
  </si>
  <si>
    <t>0402-0150-0155</t>
  </si>
  <si>
    <t>GUANTE ANSWER AR5 OPS BLACK XL</t>
  </si>
  <si>
    <t>0402-0150-0156</t>
  </si>
  <si>
    <t>GUANTE ANSWER AR5 OPS BLACK XXL</t>
  </si>
  <si>
    <t>0402-0157-0152</t>
  </si>
  <si>
    <t>GUANTE ANSWER AR3 BLACK SM</t>
  </si>
  <si>
    <t>0402-0157-0153</t>
  </si>
  <si>
    <t>GUANTE ANSWER AR3 BLACK MD</t>
  </si>
  <si>
    <t>0402-0157-0154</t>
  </si>
  <si>
    <t>GUANTE ANSWER AR3 BLACK LG</t>
  </si>
  <si>
    <t>0402-0157-0155</t>
  </si>
  <si>
    <t>GUANTE ANSWER AR3 BLACK XL</t>
  </si>
  <si>
    <t>0402-0157-0156</t>
  </si>
  <si>
    <t>GUANTE ANSWER AR3 BLACK XXL</t>
  </si>
  <si>
    <t>0402-1156-6554</t>
  </si>
  <si>
    <t>GUANTE ANSWER AR1 VOYD WOMEN PINK/CHARCOAL LG</t>
  </si>
  <si>
    <t>0402-1156-6555</t>
  </si>
  <si>
    <t>GUANTE ANSWER AR1 VOYD WOMEN PINK/CHARCOAL XL</t>
  </si>
  <si>
    <t>0402-2146-1554</t>
  </si>
  <si>
    <t>GUANTE ANSWER AR1 VOYD YOUTH MIDNIGHT/WHITE LG</t>
  </si>
  <si>
    <t>0402-2146-1555</t>
  </si>
  <si>
    <t>GUANTE ANSWER AR1 VOYD YOUTH MIDNIGHT/WHITE XL</t>
  </si>
  <si>
    <t>0402-2146-5155</t>
  </si>
  <si>
    <t>GUANTE ANSWER AR1 VOYD YOUTH CHARCOAL/ORANGE XL</t>
  </si>
  <si>
    <t>0407-0519-0030</t>
  </si>
  <si>
    <t>PANTALON ANSWER ELITE NEGRO 30</t>
  </si>
  <si>
    <t>0407-0519-0032</t>
  </si>
  <si>
    <t>PANTALON ANSWER ELITE NEGRO 32</t>
  </si>
  <si>
    <t>0407-0519-0930</t>
  </si>
  <si>
    <t>PANTALON ANSWER ELITE ROJO 30</t>
  </si>
  <si>
    <t>0407-0519-0932</t>
  </si>
  <si>
    <t>PANTALON ANSWER ELITE ROJO 32</t>
  </si>
  <si>
    <t>0407-0519-0934</t>
  </si>
  <si>
    <t>PANTALON ANSWER ELITE ROJO 34</t>
  </si>
  <si>
    <t>0407-0519-0936</t>
  </si>
  <si>
    <t>PANTALON ANSWER ELITE ROJO 36</t>
  </si>
  <si>
    <t>0407-0519-8132</t>
  </si>
  <si>
    <t>PANTALON ANSWER ELITE AZUL 32</t>
  </si>
  <si>
    <t>0407-0519-8134</t>
  </si>
  <si>
    <t>PANTALON ANSWER ELITE AZUL 34</t>
  </si>
  <si>
    <t>0407-0519-8136</t>
  </si>
  <si>
    <t>PANTALON ANSWER ELITE AZUL 36</t>
  </si>
  <si>
    <t>0407-0519-8138</t>
  </si>
  <si>
    <t>PANTALON ANSWER ELITE AZUL 38</t>
  </si>
  <si>
    <t>0407-0528-5230</t>
  </si>
  <si>
    <t>PANTALON ANSWER ELITE FORCE GRIS/AZUL  30</t>
  </si>
  <si>
    <t>0407-0528-5232</t>
  </si>
  <si>
    <t>PANTALON ANSWER ELITE FORCE GRIS/AZUL  32</t>
  </si>
  <si>
    <t>0407-0528-5234</t>
  </si>
  <si>
    <t>PANTALON ANSWER ELITE FORCE GRIS/AZUL  34</t>
  </si>
  <si>
    <t>0407-0528-5236</t>
  </si>
  <si>
    <t>PANTALON ANSWER ELITE FORCE GRIS/AZUL  36</t>
  </si>
  <si>
    <t>0407-0528-5238</t>
  </si>
  <si>
    <t>PANTALON ANSWER ELITE FORCE GRIS/AZUL  38</t>
  </si>
  <si>
    <t>0407-0528-9528</t>
  </si>
  <si>
    <t>PANTALON ANSWER ELITE FORCE NARANJA/GRIS  28</t>
  </si>
  <si>
    <t>0407-0528-9530</t>
  </si>
  <si>
    <t>PANTALON ANSWER ELITE FORCE NARANJA/GRIS  30</t>
  </si>
  <si>
    <t>0407-0528-9532</t>
  </si>
  <si>
    <t>PANTALON ANSWER ELITE FORCE NARANJA/GRIS  32</t>
  </si>
  <si>
    <t>0407-0528-9534</t>
  </si>
  <si>
    <t>PANTALON ANSWER ELITE FORCENARANJA/GRIS  34</t>
  </si>
  <si>
    <t>0407-0528-9536</t>
  </si>
  <si>
    <t>PANTALON ANSWER ELITE FORCE NARANJA/GRIS  36</t>
  </si>
  <si>
    <t>0407-0536-4830</t>
  </si>
  <si>
    <t>PANTALON ANSWER SYNCRON FLOW AZUL/AQUA 30</t>
  </si>
  <si>
    <t>0407-0536-7330</t>
  </si>
  <si>
    <t>PANTALON ANSWER SYNCRON FLOW NEON/AZUL 30</t>
  </si>
  <si>
    <t>0407-0551-1536</t>
  </si>
  <si>
    <t>PANTALON ANSWER SYNCRON VOYD MDNT/WHT 36</t>
  </si>
  <si>
    <t>0407-0553-0932</t>
  </si>
  <si>
    <t>PANTALON ANSWER ARKON RED/BLK /32</t>
  </si>
  <si>
    <t>0407-0553-0934</t>
  </si>
  <si>
    <t>PANTALON ANSWER ARKON RED/BLK /34</t>
  </si>
  <si>
    <t>0407-0553-0936</t>
  </si>
  <si>
    <t>PANTALON ANSWER ARKON RED/BLK /36</t>
  </si>
  <si>
    <t>0407-0553-0938</t>
  </si>
  <si>
    <t>PANTALON ANSWER ARKON RED/BLK /38</t>
  </si>
  <si>
    <t>0407-0553-1034</t>
  </si>
  <si>
    <t>PANTALON ANSWER ARKON BLK/WHT /34</t>
  </si>
  <si>
    <t>0407-0554-0930</t>
  </si>
  <si>
    <t>PANTALON ANSWER ELITE KORZA RED/WHT /30</t>
  </si>
  <si>
    <t>0407-0554-0932</t>
  </si>
  <si>
    <t>PANTALON ANSWER ELITE KORZA RED/WHT /32</t>
  </si>
  <si>
    <t>0407-0554-0934</t>
  </si>
  <si>
    <t>PANTALON ANSWER ELITE KORZA RED/WHT /34</t>
  </si>
  <si>
    <t>0407-0554-0936</t>
  </si>
  <si>
    <t>PANTALON ANSWER ELITE KORZA RED/WHT /36</t>
  </si>
  <si>
    <t>0407-0554-0938</t>
  </si>
  <si>
    <t>PANTALON ANSWER ELITE KORZA RED/WHT /38</t>
  </si>
  <si>
    <t>0407-0554-1530</t>
  </si>
  <si>
    <t>PANTALON ANSWER ELITE KORZA MDNT/WHT /30</t>
  </si>
  <si>
    <t>0407-0554-1532</t>
  </si>
  <si>
    <t>PANTALON ANSWER ELITE KORZA MDNT/WHT /32</t>
  </si>
  <si>
    <t>0407-0554-1534</t>
  </si>
  <si>
    <t>PANTALON ANSWER ELITE KORZA MDNT/WHT /34</t>
  </si>
  <si>
    <t>0407-0554-1536</t>
  </si>
  <si>
    <t>PANTALON ANSWER ELITE KORZA MDNT/WHT /36</t>
  </si>
  <si>
    <t>0407-0554-1538</t>
  </si>
  <si>
    <t>PANTALON ANSWER ELITE KORZA MDNT/WHT /38</t>
  </si>
  <si>
    <t>0407-0559-0930</t>
  </si>
  <si>
    <t>PANTALON ANSWER ARKON KORZA RFLX/RED /30</t>
  </si>
  <si>
    <t>0407-0559-0932</t>
  </si>
  <si>
    <t>PANTALON ANSWER ARKON KORZA RFLX/RED /32</t>
  </si>
  <si>
    <t>0407-0559-0934</t>
  </si>
  <si>
    <t>PANTALON ANSWER ARKON KORZA RFLX/RED /34</t>
  </si>
  <si>
    <t>0407-0559-0936</t>
  </si>
  <si>
    <t>PANTALON ANSWER ARKON KORZA RFLX/RED /36</t>
  </si>
  <si>
    <t>0407-0559-0938</t>
  </si>
  <si>
    <t>PANTALON ANSWER ARKON KORZA RFLX/RED /38</t>
  </si>
  <si>
    <t>0407-2552-1522</t>
  </si>
  <si>
    <t>PANTALON ANSWER SYNCRON VOYD YOUTH MDNT/WHT /Y22</t>
  </si>
  <si>
    <t>0407-2552-1524</t>
  </si>
  <si>
    <t>PANTALON ANSWER SYNCRON VOYD YOUTH MDNT/WHT /Y24</t>
  </si>
  <si>
    <t>0407-2552-5122</t>
  </si>
  <si>
    <t>PANTALON ANSWER SYNCRON VOYD YOUTH CHAR/ORG /Y22</t>
  </si>
  <si>
    <t>0408-0870-5101</t>
  </si>
  <si>
    <t>VISOR ANSWER AR1 GRIS/NARANJA</t>
  </si>
  <si>
    <t>0408-0871-2101</t>
  </si>
  <si>
    <t>VISOR ANSWER AR1 BLANCO/ROSA</t>
  </si>
  <si>
    <t>0408-0872-0101</t>
  </si>
  <si>
    <t>VISOR ANSWER AR1 NEGRO MATTE</t>
  </si>
  <si>
    <t>0409-0958-9654</t>
  </si>
  <si>
    <t>JERSEY ANSWER ARKON KORZA BLK/RED LG</t>
  </si>
  <si>
    <t>0409-0958-9655</t>
  </si>
  <si>
    <t>JERSEY ANSWER ARKON KORZA BLK/RED XL</t>
  </si>
  <si>
    <t>0409-0958-9656</t>
  </si>
  <si>
    <t>JERSEY ANSWER ARKON KORZA BLK/RED 2XL</t>
  </si>
  <si>
    <t>0409-1959-6554</t>
  </si>
  <si>
    <t>JERSEY ANSWER SYNCRON VOYD WOMEN BLK/PNK LG</t>
  </si>
  <si>
    <t>0409-1959-6555</t>
  </si>
  <si>
    <t>JERSEY ANSWER SYNCRON VOYD WOMEN BLK/PNK XL</t>
  </si>
  <si>
    <t>0409-2952-1554</t>
  </si>
  <si>
    <t>JERSEY ANSWER SYNCRON VOYD YOUTH MDN/WHT YLG</t>
  </si>
  <si>
    <t>0409-2952-1555</t>
  </si>
  <si>
    <t>JERSEY ANSWER SYNCRON VOYD YOUTH MDN/WHT YXL</t>
  </si>
  <si>
    <t>0409-2952-5152</t>
  </si>
  <si>
    <t>JERSEY ANSWER SYNCRON VOYD YOUTH CHAR/ORG YSM</t>
  </si>
  <si>
    <t>0409-2952-5154</t>
  </si>
  <si>
    <t>JERSEY ANSWER SYNCRON VOYD YOUTH CHAR/ORG YLG</t>
  </si>
  <si>
    <t>0409-2952-5155</t>
  </si>
  <si>
    <t>JERSEY ANSWER SYNCRON VOYD YOUTH CHAR/ORG YXL</t>
  </si>
  <si>
    <t>0410-0305-0111</t>
  </si>
  <si>
    <t>BOTA ANSWER AR1 BLACK /11</t>
  </si>
  <si>
    <t>1100-1004</t>
  </si>
  <si>
    <t>GUANTE CAFE RACER NEGRO /XL</t>
  </si>
  <si>
    <t>1100-2005</t>
  </si>
  <si>
    <t>GUANTE CAFE RACER CAFE /XXL</t>
  </si>
  <si>
    <t>1200-1032</t>
  </si>
  <si>
    <t>GUANTE SUPER MOTO ROJO /M</t>
  </si>
  <si>
    <t>1200-1035</t>
  </si>
  <si>
    <t>GUANTE SUPER MOTO ROJO /XXL</t>
  </si>
  <si>
    <t>1200-1045</t>
  </si>
  <si>
    <t>GUANTE SUPER MOTO NEON /XXL</t>
  </si>
  <si>
    <t>1200-1050</t>
  </si>
  <si>
    <t>GUANTE SUPER MOTO 1.0 NEON M</t>
  </si>
  <si>
    <t>1200-1051</t>
  </si>
  <si>
    <t>GUANTE SUPER MOTO 1.0 NEON /XL</t>
  </si>
  <si>
    <t>1200-1054</t>
  </si>
  <si>
    <t>GUANTE SUPER MOTO 1.0 ROJO /2XL</t>
  </si>
  <si>
    <t>1300-2034</t>
  </si>
  <si>
    <t>GUANTE FLEXIUM BLANCO /XL</t>
  </si>
  <si>
    <t>1377-0009</t>
  </si>
  <si>
    <t>BOTA BALLISTIC TOUR NEGRO /7</t>
  </si>
  <si>
    <t>1377-0010</t>
  </si>
  <si>
    <t>BOTA BALLISTIC TOUR NEGRO /8</t>
  </si>
  <si>
    <t>1377-0011</t>
  </si>
  <si>
    <t>BOTA BALLISTIC TOUR NEGRO /9</t>
  </si>
  <si>
    <t>1377-0012</t>
  </si>
  <si>
    <t>BOTA BALLISTIC TOUR NEGRO /10</t>
  </si>
  <si>
    <t>1400-1001</t>
  </si>
  <si>
    <t>GUANTE RESISTOR NEGRO /S</t>
  </si>
  <si>
    <t>1400-1002</t>
  </si>
  <si>
    <t>GUANTE RESISTOR NEGRO /M</t>
  </si>
  <si>
    <t>1400-1003</t>
  </si>
  <si>
    <t>GUANTE RESISTOR NEGRO /L</t>
  </si>
  <si>
    <t>1400-1004</t>
  </si>
  <si>
    <t>GUANTE RESISTOR NEGRO /XL</t>
  </si>
  <si>
    <t>1400-1005</t>
  </si>
  <si>
    <t>GUANTE RESISTOR NEGRO /2XL</t>
  </si>
  <si>
    <t>1500-1023</t>
  </si>
  <si>
    <t>GUANTE VELOCITY 2.0 NEON /L</t>
  </si>
  <si>
    <t>1502-1002</t>
  </si>
  <si>
    <t>GUANTE POWER TRIP NEGRO /SM</t>
  </si>
  <si>
    <t>1502-1003</t>
  </si>
  <si>
    <t>GUANTE POWER TRIP NEGRO /MD</t>
  </si>
  <si>
    <t>1502-1004</t>
  </si>
  <si>
    <t>GUANTE POWER TRIP NEGRO /LG</t>
  </si>
  <si>
    <t>1502-1005</t>
  </si>
  <si>
    <t>GUANTE POWER TRIP NEGRO /XL</t>
  </si>
  <si>
    <t>1502-1006</t>
  </si>
  <si>
    <t>GUANTE POWER TRIP NEGRO /2XL</t>
  </si>
  <si>
    <t>1651-5202</t>
  </si>
  <si>
    <t>CHAMARRA ATOMIC 5.0 AZUL /S</t>
  </si>
  <si>
    <t>1651-5206</t>
  </si>
  <si>
    <t>CHAMARRA ATOMIC 5.0 AZUL /XXL</t>
  </si>
  <si>
    <t>1651-5603</t>
  </si>
  <si>
    <t>CHAMARRA ATOMIC 5.0 NEON /M</t>
  </si>
  <si>
    <t>1651-5604</t>
  </si>
  <si>
    <t>CHAMARRA ATOMIC 5.0 NEON /L</t>
  </si>
  <si>
    <t>1651-5606</t>
  </si>
  <si>
    <t>CHAMARRA ATOMIC 5.0 NEON /XXL</t>
  </si>
  <si>
    <t>2000-1013</t>
  </si>
  <si>
    <t>GUANTE LADIES SUPER MOTO NEGRO /L</t>
  </si>
  <si>
    <t>2000-1014</t>
  </si>
  <si>
    <t>GUANTE LADIES SUPER MOTO NEGRO /XL</t>
  </si>
  <si>
    <t>2000-1053</t>
  </si>
  <si>
    <t>GUANTE LADIES SUPER MOTO NEGRO/ROSA /L</t>
  </si>
  <si>
    <t>2000-1054</t>
  </si>
  <si>
    <t>GUANTE LADIES SUPER MOTO NEGRO/ROSA /XL</t>
  </si>
  <si>
    <t>2000-1060</t>
  </si>
  <si>
    <t>GUANTE LADIES SUPER MOTO 1.0 NEGRO/ROSA L</t>
  </si>
  <si>
    <t>2000-1061</t>
  </si>
  <si>
    <t>GUANTE LADIES SUPER MOTO 1.0 NEGRO/ROSA XL</t>
  </si>
  <si>
    <t>2000-2064</t>
  </si>
  <si>
    <t>GUANTE LADIES SUPER MOTO BLANCO/ROSA /XL</t>
  </si>
  <si>
    <t>2000-2074</t>
  </si>
  <si>
    <t>GUANTE LADIES SUPER MOTO BLANCO/NEON /XL</t>
  </si>
  <si>
    <t>LITE SLSR GLV BKWT S</t>
  </si>
  <si>
    <t>LITE SLSR GLV BKWT XXL</t>
  </si>
  <si>
    <t>LITE SLSR GLV WTBK S</t>
  </si>
  <si>
    <t>LITE SLSR GLV WTBK XL</t>
  </si>
  <si>
    <t>LITE SLSR GLV WTBK XXL</t>
  </si>
  <si>
    <t>THROTTLE GLV RWB S</t>
  </si>
  <si>
    <t>THROTTLE GLV RWB M</t>
  </si>
  <si>
    <t>THROTTLE GLV RWB L</t>
  </si>
  <si>
    <t>THROTTLE GLV RWB XL</t>
  </si>
  <si>
    <t>THROTTLE GLV RWB XXL</t>
  </si>
  <si>
    <t>THROTTLE GLV BW S</t>
  </si>
  <si>
    <t>THROTTLE GLV BW M</t>
  </si>
  <si>
    <t>THROTTLE GLV BW L</t>
  </si>
  <si>
    <t>THROTTLE GLV BW XL</t>
  </si>
  <si>
    <t>THROTTLE GLV BW XXL</t>
  </si>
  <si>
    <t>YLITE SLSR GLV WTBL M</t>
  </si>
  <si>
    <t>YLITE SLSR GLV WTBL L</t>
  </si>
  <si>
    <t>YLITE SLSR GLV WTBL XL</t>
  </si>
  <si>
    <t>23-90041</t>
  </si>
  <si>
    <t>MICA TRANSPARENTE RKT 700</t>
  </si>
  <si>
    <t>23-90042</t>
  </si>
  <si>
    <t>MICA POLARIZADA RKT 700</t>
  </si>
  <si>
    <t>23-90070</t>
  </si>
  <si>
    <t>CORTINA DE BARBILLA RKT 700</t>
  </si>
  <si>
    <t>24-72542</t>
  </si>
  <si>
    <t>CASCO RKT600 STROBE NEGRO/DORADO SM</t>
  </si>
  <si>
    <t>24-80433</t>
  </si>
  <si>
    <t>CHAMARRA REACTOR NEON /S</t>
  </si>
  <si>
    <t>24-80434</t>
  </si>
  <si>
    <t>CHAMARRA REACTOR NEON /M</t>
  </si>
  <si>
    <t>24-80436</t>
  </si>
  <si>
    <t>CHAMARRA REACTOR NEON /XL</t>
  </si>
  <si>
    <t>24-80496</t>
  </si>
  <si>
    <t>CHAMARRA PHOENIX 12.0 NEON /M</t>
  </si>
  <si>
    <t>24-80498</t>
  </si>
  <si>
    <t>CHAMARRA PHOENIX 12.0 NEON /XL</t>
  </si>
  <si>
    <t>24-90029</t>
  </si>
  <si>
    <t>ALMOHADILLA INTERIOR LATERALES RKT 700 T/XS</t>
  </si>
  <si>
    <t>24-90029-2</t>
  </si>
  <si>
    <t>FORRO INTERIOR RKT 700 T/XS</t>
  </si>
  <si>
    <t>24-90030</t>
  </si>
  <si>
    <t>ALMOHADILLA INTERIOR LATERIALES RKT 700 T/S</t>
  </si>
  <si>
    <t>24-90031</t>
  </si>
  <si>
    <t>ALMOHADILLA INTERIOR LATERALES RKT 700 T/M</t>
  </si>
  <si>
    <t>24-90032</t>
  </si>
  <si>
    <t>ALMOHADILLA INTERIOR LATERALES RKT 700 T/L</t>
  </si>
  <si>
    <t>24-90033</t>
  </si>
  <si>
    <t>ALMOHADILLA INTERIOR LATERALES RKT 700 T/XL</t>
  </si>
  <si>
    <t>24-90035</t>
  </si>
  <si>
    <t>ALMOHADILLA INTERIOR LATERALES RKT 1700 T/XS</t>
  </si>
  <si>
    <t>24-90035-2</t>
  </si>
  <si>
    <t>FORRO INTERIOR RKT 1700 T/XS</t>
  </si>
  <si>
    <t>24-90036</t>
  </si>
  <si>
    <t>ALMOHADILLA INTERIOR LATERALES RKT 1700 T/S</t>
  </si>
  <si>
    <t>24-90036-2</t>
  </si>
  <si>
    <t>FORRO INTERIOR RKT 1700 T/S</t>
  </si>
  <si>
    <t>24-90037</t>
  </si>
  <si>
    <t>ALMOHADILLA INTERIOR LATERALES RKT 1700 T/M</t>
  </si>
  <si>
    <t>24-90038</t>
  </si>
  <si>
    <t>ALMOHADILLA INTERIOR LATERALES RKT 1700 T/L</t>
  </si>
  <si>
    <t>24-90038-2</t>
  </si>
  <si>
    <t>FORRO INTERIOR RKT 1700 T/L</t>
  </si>
  <si>
    <t>24-90039</t>
  </si>
  <si>
    <t>ALMOHADILLA INTERIOR LATERALES RKT 1700 T/XL</t>
  </si>
  <si>
    <t>24-90040</t>
  </si>
  <si>
    <t>MICA TRANSPARENTE RKT 1700</t>
  </si>
  <si>
    <t>24-90040-2</t>
  </si>
  <si>
    <t>FORRO INTERIOR RKT 1700 T/XXL</t>
  </si>
  <si>
    <t>24-90043-2</t>
  </si>
  <si>
    <t>MICA AMBAR RKT 1700</t>
  </si>
  <si>
    <t>24-90070</t>
  </si>
  <si>
    <t>CORTINA DE BARBILLA RKT 1700 T/XS-XXL</t>
  </si>
  <si>
    <t>25-790100</t>
  </si>
  <si>
    <t>VISERA RKT25 TRANS CANADA RED</t>
  </si>
  <si>
    <t>25-790101</t>
  </si>
  <si>
    <t>VISERA RKT25 TRANS CANADA BLACK</t>
  </si>
  <si>
    <t>25-790102</t>
  </si>
  <si>
    <t>VISERA RKT25 TRANS CANADA WHITE</t>
  </si>
  <si>
    <t>25-790103</t>
  </si>
  <si>
    <t>VISERA RKT25 TRANS CANADA SOLID BLACK</t>
  </si>
  <si>
    <t>25-790104</t>
  </si>
  <si>
    <t>VISERA RKT25 SOLAR FLARE WHITE/RED</t>
  </si>
  <si>
    <t>25-790105</t>
  </si>
  <si>
    <t>VISERA RKT25 SOLAR FLARE ORANGE/GREY</t>
  </si>
  <si>
    <t>25-790106</t>
  </si>
  <si>
    <t>VISERA RKT25 SOLAR FLARE BLACK/GREEN</t>
  </si>
  <si>
    <t>2500-1014</t>
  </si>
  <si>
    <t>GUANTE LADIES VELOCITY 2.0 NEGRO /L</t>
  </si>
  <si>
    <t>2500-1065</t>
  </si>
  <si>
    <t>GUANTE LADIES VELOCITY 2.0 ROSA /XL</t>
  </si>
  <si>
    <t>3-606000</t>
  </si>
  <si>
    <t>PANTALLA DE TANQUE TRANS CANADA</t>
  </si>
  <si>
    <t>3-606100</t>
  </si>
  <si>
    <t>ALFORJAS ALTER EGO</t>
  </si>
  <si>
    <t>3-606300</t>
  </si>
  <si>
    <t>MOCHILA PHOENIX</t>
  </si>
  <si>
    <t>3-606400</t>
  </si>
  <si>
    <t>ALFORJAS BALLISTIC DRY-TECH 50L</t>
  </si>
  <si>
    <t>3-606401</t>
  </si>
  <si>
    <t>ALFORJAS METEOR DRY-TECH 25L</t>
  </si>
  <si>
    <t>3-606402</t>
  </si>
  <si>
    <t>ALFORJAS LATERALES REACTOR DRY-TECH</t>
  </si>
  <si>
    <t>4-0000004</t>
  </si>
  <si>
    <t>CHAMARRA BALLISTIC NEON /SM</t>
  </si>
  <si>
    <t>4-005208</t>
  </si>
  <si>
    <t>IMPERMEABLE JR-20 RAIN SUIT NEGRO S</t>
  </si>
  <si>
    <t>4-005209</t>
  </si>
  <si>
    <t>IMPERMEABLE JR-20 RAIN SUIT NEGRO M</t>
  </si>
  <si>
    <t>4-005210</t>
  </si>
  <si>
    <t>IMPERMEABLE JR-20 RAIN SUIT NEGRO L</t>
  </si>
  <si>
    <t>4-005211</t>
  </si>
  <si>
    <t>IMPERMEABLE JR-20 RAIN SUIT NEGRO XL</t>
  </si>
  <si>
    <t>4-005212</t>
  </si>
  <si>
    <t>IMPERMEABLE JR-20 RAIN SUIT NEGRO 2XL</t>
  </si>
  <si>
    <t>4-005308</t>
  </si>
  <si>
    <t>IMPERMEABLE JR-10 RAIN SUIT NEGRO /S</t>
  </si>
  <si>
    <t>4-005309</t>
  </si>
  <si>
    <t>IMPERMEABLE JR-10 RAIN SUIT NEGRO /M</t>
  </si>
  <si>
    <t>4-005310</t>
  </si>
  <si>
    <t>IMPERMEABLE JR-10 RAIN SUIT NEGRO /L</t>
  </si>
  <si>
    <t>4-005311</t>
  </si>
  <si>
    <t>IMPERMEABLE JR-10 RAIN SUIT NEGRO /XL</t>
  </si>
  <si>
    <t>4-005318</t>
  </si>
  <si>
    <t>IMPERMEABLE JR-10 RAIN SUIT NEON /S</t>
  </si>
  <si>
    <t>4-005319</t>
  </si>
  <si>
    <t>IMPERMEABLE JR-10 RAIN SUIT NEON /M</t>
  </si>
  <si>
    <t>4-005320</t>
  </si>
  <si>
    <t>IMPERMEABLE JR-10 RAIN SUIT NEON /L</t>
  </si>
  <si>
    <t>4-005321</t>
  </si>
  <si>
    <t>IMPERMEABLE JR-10 RAIN SUIT NEON /XL</t>
  </si>
  <si>
    <t>4-005322</t>
  </si>
  <si>
    <t>IMPERMEABLE JR-10 RAIN SUIT NEON /XXL</t>
  </si>
  <si>
    <t>4-006109</t>
  </si>
  <si>
    <t>BOTA BALLISTIC ADVENTURE NEGRA 42/9</t>
  </si>
  <si>
    <t>4-006111</t>
  </si>
  <si>
    <t>BOTA BALLISTIC ADVENTURE NEGRA 44/11</t>
  </si>
  <si>
    <t>4-006211</t>
  </si>
  <si>
    <t>BOTA BALLISTIC ADVENTURE CAFÉ 44/11</t>
  </si>
  <si>
    <t>4-006311</t>
  </si>
  <si>
    <t>BOTA WHISTLER TOURING NEGRA 44/11</t>
  </si>
  <si>
    <t>4-006611</t>
  </si>
  <si>
    <t>BOTA MISSION NEGRA 44/11</t>
  </si>
  <si>
    <t>4-006710</t>
  </si>
  <si>
    <t>BOTA MISSION CAFÉ 43/10</t>
  </si>
  <si>
    <t>4-006711</t>
  </si>
  <si>
    <t>BOTA MISSION CAFÉ 44/11</t>
  </si>
  <si>
    <t>4-006809</t>
  </si>
  <si>
    <t>BOTA BLASTER NEGRA 42/9</t>
  </si>
  <si>
    <t>4-006810</t>
  </si>
  <si>
    <t>BOTA BLASTER NEGRA 43/10</t>
  </si>
  <si>
    <t>4-006811</t>
  </si>
  <si>
    <t>BOTA BLASTER NEGRA 44/11</t>
  </si>
  <si>
    <t>4-006812</t>
  </si>
  <si>
    <t>BOTA BLASTER NEGRA 45/12</t>
  </si>
  <si>
    <t>4-007009</t>
  </si>
  <si>
    <t>BOTA TRANS CANADA NEGRA 42/9</t>
  </si>
  <si>
    <t>4-007010</t>
  </si>
  <si>
    <t>BOTA TRANS CANADA NEGRA 43/10</t>
  </si>
  <si>
    <t>4-007011</t>
  </si>
  <si>
    <t>BOTA TRANS CANADA NEGRA 44/11</t>
  </si>
  <si>
    <t>4-007012</t>
  </si>
  <si>
    <t>BOTA TRANS CANADA NEGRA 45/12</t>
  </si>
  <si>
    <t>4-007109</t>
  </si>
  <si>
    <t>BOTA ALTER EGO SHORT NEGRA 42/9</t>
  </si>
  <si>
    <t>4-007110</t>
  </si>
  <si>
    <t>BOTA ALTER EGO SHORT NEGRA 43/10</t>
  </si>
  <si>
    <t>4-007111</t>
  </si>
  <si>
    <t>BOTA ALTER EGO SHORT NEGRA 44/11</t>
  </si>
  <si>
    <t>4-007112</t>
  </si>
  <si>
    <t>BOTA ALTER EGO SHORT NEGRA 45/12</t>
  </si>
  <si>
    <t>4-007308</t>
  </si>
  <si>
    <t>BOTA IRON AGE BLACK 41/8</t>
  </si>
  <si>
    <t>4-007309</t>
  </si>
  <si>
    <t>BOTA IRON AGE BLACK 42/9</t>
  </si>
  <si>
    <t>4-007310</t>
  </si>
  <si>
    <t>BOTA IRON AGE BLACK 43/10</t>
  </si>
  <si>
    <t>4-007311</t>
  </si>
  <si>
    <t>BOTA IRON AGE BLACK 44/11</t>
  </si>
  <si>
    <t>4-007312</t>
  </si>
  <si>
    <t>BOTA IRON AGE BLACK 45/12</t>
  </si>
  <si>
    <t>4-007408</t>
  </si>
  <si>
    <t>BOTA IRON AGE BROWN 41/8</t>
  </si>
  <si>
    <t>4-007409</t>
  </si>
  <si>
    <t>BOTA IRON AGE BROWN 42/9</t>
  </si>
  <si>
    <t>4-007410</t>
  </si>
  <si>
    <t>BOTA IRON AGE BROWN 43/10</t>
  </si>
  <si>
    <t>4-007411</t>
  </si>
  <si>
    <t>BOTA IRON AGE BROWN 44/11</t>
  </si>
  <si>
    <t>4-007506</t>
  </si>
  <si>
    <t>BOTA LADIES GLORIOUS AND FREE BLACK 39/6</t>
  </si>
  <si>
    <t>4-007507</t>
  </si>
  <si>
    <t>BOTA LADIES GLORIOUS AND FREE BLACK 40/7</t>
  </si>
  <si>
    <t>4-007508</t>
  </si>
  <si>
    <t>BOTA LADIES GLORIOUS AND FREE BLACK 41/8</t>
  </si>
  <si>
    <t>4-007606</t>
  </si>
  <si>
    <t>BOTA LADIES GLORIOUS AND FREE BROWN 39/6</t>
  </si>
  <si>
    <t>4-007607</t>
  </si>
  <si>
    <t>BOTA LADIES GLORIOUS AND FREE BROWN 40/7</t>
  </si>
  <si>
    <t>4-007608</t>
  </si>
  <si>
    <t>BOTA LADIES GLORIOUS AND FREE BROWN 41/8</t>
  </si>
  <si>
    <t>4-007609</t>
  </si>
  <si>
    <t>BOTA LADIES GLORIOUS AND FREE BROWN 42/9</t>
  </si>
  <si>
    <t>4-007706</t>
  </si>
  <si>
    <t>BOTAS LADIES LUNA BLACK 39/6</t>
  </si>
  <si>
    <t>4-007707</t>
  </si>
  <si>
    <t>BOTAS LADIES LUNA BLACK 40/7</t>
  </si>
  <si>
    <t>4-007708</t>
  </si>
  <si>
    <t>BOTAS LADIES LUNA BLACK 41/8</t>
  </si>
  <si>
    <t>4-007709</t>
  </si>
  <si>
    <t>BOTAS LADIES LUNA BLACK 42/9</t>
  </si>
  <si>
    <t>4-007805</t>
  </si>
  <si>
    <t>BOTAS LADIES LUNA BROWN 38/5</t>
  </si>
  <si>
    <t>4-007806</t>
  </si>
  <si>
    <t>BOTAS LADIES LUNA BROWN 39/6</t>
  </si>
  <si>
    <t>4-007807</t>
  </si>
  <si>
    <t>BOTAS LADIES LUNA BROWN 40/7</t>
  </si>
  <si>
    <t>4-007808</t>
  </si>
  <si>
    <t>BOTAS LADIES LUNA BROWN 41/8</t>
  </si>
  <si>
    <t>4-007809</t>
  </si>
  <si>
    <t>BOTAS LADIES LUNA BROWN 42/9</t>
  </si>
  <si>
    <t>4-340004</t>
  </si>
  <si>
    <t>GUANTE BLASTER SR NEGRO /S</t>
  </si>
  <si>
    <t>4-340005</t>
  </si>
  <si>
    <t>GUANTE BLASTER SR NEGRO /M</t>
  </si>
  <si>
    <t>4-340006</t>
  </si>
  <si>
    <t>GUANTE BLASTER SR NEGRO /L</t>
  </si>
  <si>
    <t>4-340007</t>
  </si>
  <si>
    <t>GUANTE BLASTER SR NEGRO /XL</t>
  </si>
  <si>
    <t>4-340008</t>
  </si>
  <si>
    <t>GUANTE BLASTER SR NEGRO /XXL</t>
  </si>
  <si>
    <t>4-340067</t>
  </si>
  <si>
    <t>GUANTE BLASTER SR NEON /XL</t>
  </si>
  <si>
    <t>4-340068</t>
  </si>
  <si>
    <t>GUANTE BLASTER SR NEON /XXL</t>
  </si>
  <si>
    <t>4-340204</t>
  </si>
  <si>
    <t>GUANTE GAS TOWN NEGRO /S</t>
  </si>
  <si>
    <t>4-340207</t>
  </si>
  <si>
    <t>GUANTE GAS TOWN NEGRO /XL</t>
  </si>
  <si>
    <t>4-340284</t>
  </si>
  <si>
    <t>GUANTE GAS TOWN CAFE /S</t>
  </si>
  <si>
    <t>4-340285</t>
  </si>
  <si>
    <t>GUANTE GAS TOWN CAFE /M</t>
  </si>
  <si>
    <t>4-340286</t>
  </si>
  <si>
    <t>GUANTE GAS TOWN CAFE /L</t>
  </si>
  <si>
    <t>4-340287</t>
  </si>
  <si>
    <t>GUANTE GAS TOWN CAFE /XL</t>
  </si>
  <si>
    <t>4-340288</t>
  </si>
  <si>
    <t>GUANTE GAS TOWN CAFE /XXL</t>
  </si>
  <si>
    <t>4-340504</t>
  </si>
  <si>
    <t>GUANTE TRANS CANADA NEGRO SM</t>
  </si>
  <si>
    <t>4-340505</t>
  </si>
  <si>
    <t>GUANTE TRANS CANADA NEGRO MD</t>
  </si>
  <si>
    <t>4-340506</t>
  </si>
  <si>
    <t>GUANTE TRANS CANADA NEGRO LG</t>
  </si>
  <si>
    <t>4-340507</t>
  </si>
  <si>
    <t>GUANTE TRANS CANADA NEGRO XL</t>
  </si>
  <si>
    <t>4-340508</t>
  </si>
  <si>
    <t>GUANTE TRANS CANADA NEGRO XXL</t>
  </si>
  <si>
    <t>4-340514</t>
  </si>
  <si>
    <t>GUANTE TRANS CANADA ROJO SM</t>
  </si>
  <si>
    <t>4-340515</t>
  </si>
  <si>
    <t>GUANTE TRANS CANADA ROJO MD</t>
  </si>
  <si>
    <t>4-340516</t>
  </si>
  <si>
    <t>GUANTE TRANS CANADA ROJO LG</t>
  </si>
  <si>
    <t>4-340517</t>
  </si>
  <si>
    <t>GUANTE TRANS CANADA ROJO XL</t>
  </si>
  <si>
    <t>4-340518</t>
  </si>
  <si>
    <t>GUANTE TRANS CANADA ROJO XXL</t>
  </si>
  <si>
    <t>4-340523</t>
  </si>
  <si>
    <t>GUANTE LADIES TRANS CANADA NEGRO /XS</t>
  </si>
  <si>
    <t>4-340524</t>
  </si>
  <si>
    <t>GUANTE LADIES TRANS CANADA NEGRO /S</t>
  </si>
  <si>
    <t>4-340525</t>
  </si>
  <si>
    <t>GUANTE LADIES TRANS CANADA NEGRO /M</t>
  </si>
  <si>
    <t>4-340526</t>
  </si>
  <si>
    <t>GUANTE LADIES TRANS CANADA NEGRO /L</t>
  </si>
  <si>
    <t>4-340527</t>
  </si>
  <si>
    <t>GUANTE LADIES TRANS CANADA NEGRO /XL</t>
  </si>
  <si>
    <t>4-340534</t>
  </si>
  <si>
    <t>GUANTE TRANS CANADA NEON SM</t>
  </si>
  <si>
    <t>4-340535</t>
  </si>
  <si>
    <t>GUANTE TRANS CANADA NEON MD</t>
  </si>
  <si>
    <t>4-340536</t>
  </si>
  <si>
    <t>GUANTE TRANS CANADA NEON LG</t>
  </si>
  <si>
    <t>4-340537</t>
  </si>
  <si>
    <t>GUANTE TRANS CANADA NEON XL</t>
  </si>
  <si>
    <t>4-340538</t>
  </si>
  <si>
    <t>GUANTE TRANS CANADA NEON XXL</t>
  </si>
  <si>
    <t>4-340543</t>
  </si>
  <si>
    <t>GUANTE LADIES TRANS CANADA ROSA /XS</t>
  </si>
  <si>
    <t>4-340544</t>
  </si>
  <si>
    <t>GUANTE LADIES TRANS CANADA ROSA /S</t>
  </si>
  <si>
    <t>4-340545</t>
  </si>
  <si>
    <t>GUANTE LADIES TRANS CANADA ROSA /M</t>
  </si>
  <si>
    <t>4-340546</t>
  </si>
  <si>
    <t>GUANTE LADIES TRANS CANADA ROSA /L</t>
  </si>
  <si>
    <t>4-340547</t>
  </si>
  <si>
    <t>GUANTE LADIES TRANS CANADA ROSA /XL</t>
  </si>
  <si>
    <t>4-340904</t>
  </si>
  <si>
    <t>GUANTE WHISTLER NEGRO /S</t>
  </si>
  <si>
    <t>4-340905</t>
  </si>
  <si>
    <t>GUANTE WHISTLER NEGRO /M</t>
  </si>
  <si>
    <t>4-340906</t>
  </si>
  <si>
    <t>GUANTE WHISTLER NEGRO /L</t>
  </si>
  <si>
    <t>4-340907</t>
  </si>
  <si>
    <t>GUANTE WHISTLER NEGRO /XL</t>
  </si>
  <si>
    <t>4-340908</t>
  </si>
  <si>
    <t>GUANTE WHISTLER NEGRO /XXL</t>
  </si>
  <si>
    <t>4-340914</t>
  </si>
  <si>
    <t>GUANTE LADIES PACIFICA NEGRO /S</t>
  </si>
  <si>
    <t>4-340915</t>
  </si>
  <si>
    <t>GUANTE LADIES PACIFICA NEGRO /M</t>
  </si>
  <si>
    <t>4-340916</t>
  </si>
  <si>
    <t>GUANTE LADIES PACIFICA NEGRO /L</t>
  </si>
  <si>
    <t>4-340917</t>
  </si>
  <si>
    <t>GUANTE LADIES PACIFICA NEGRO /XL</t>
  </si>
  <si>
    <t>4-341504</t>
  </si>
  <si>
    <t>GUANTE METEOR NEGRO /S</t>
  </si>
  <si>
    <t>4-341505</t>
  </si>
  <si>
    <t>GUANTE METEOR NEGRO /M</t>
  </si>
  <si>
    <t>4-341506</t>
  </si>
  <si>
    <t>GUANTE METEOR NEGRO /L</t>
  </si>
  <si>
    <t>4-341507</t>
  </si>
  <si>
    <t>GUANTE METEOR NEGRO /XL</t>
  </si>
  <si>
    <t>4-341508</t>
  </si>
  <si>
    <t>GUANTE METEOR NEGRO /XXL</t>
  </si>
  <si>
    <t>4-341514</t>
  </si>
  <si>
    <t>GUANTE METEOR ROJO /S</t>
  </si>
  <si>
    <t>4-341515</t>
  </si>
  <si>
    <t>GUANTE METEOR ROJO /M</t>
  </si>
  <si>
    <t>4-341516</t>
  </si>
  <si>
    <t>GUANTE METEOR ROJO /L</t>
  </si>
  <si>
    <t>4-341517</t>
  </si>
  <si>
    <t>GUANTE METEOR ROJO /XL</t>
  </si>
  <si>
    <t>4-341518</t>
  </si>
  <si>
    <t>GUANTE METEOR ROJO /XXL</t>
  </si>
  <si>
    <t>4-341804</t>
  </si>
  <si>
    <t>GUANTE HIGHSIDE LEATHER NEGRO /S</t>
  </si>
  <si>
    <t>4-341805</t>
  </si>
  <si>
    <t>GUANTE HIGHSIDE LEATHER NEGRO /M</t>
  </si>
  <si>
    <t>4-341806</t>
  </si>
  <si>
    <t>GUANTE HIGHSIDE LEATHER NEGRO /L</t>
  </si>
  <si>
    <t>4-341807</t>
  </si>
  <si>
    <t>GUANTE HIGHSIDE LEATHER NEGRO /XL</t>
  </si>
  <si>
    <t>4-341808</t>
  </si>
  <si>
    <t>GUANTE HIGHSIDE LEATHER NEGRO /XXL</t>
  </si>
  <si>
    <t>4-341814</t>
  </si>
  <si>
    <t>GUANTE HIGHSIDE LEATHER ROJO /S</t>
  </si>
  <si>
    <t>4-341816</t>
  </si>
  <si>
    <t>GUANTE HIGHSIDE LEATHER ROJO /L</t>
  </si>
  <si>
    <t>4-341818</t>
  </si>
  <si>
    <t>GUANTE HIGHSIDE LEATHER ROJO /XXL</t>
  </si>
  <si>
    <t>4-342004</t>
  </si>
  <si>
    <t>GUANTE SPEEDMASTER AIR SHORT NEGRO /S</t>
  </si>
  <si>
    <t>4-342005</t>
  </si>
  <si>
    <t>GUANTE SPEEDMASTER AIR SHORT NEGRO /M</t>
  </si>
  <si>
    <t>4-342006</t>
  </si>
  <si>
    <t>GUANTE SPEEDMASTER AIR SHORT NEGRO /L</t>
  </si>
  <si>
    <t>4-342007</t>
  </si>
  <si>
    <t>GUANTE SPEEDMASTER AIR SHORT NEGRO /XL</t>
  </si>
  <si>
    <t>4-342008</t>
  </si>
  <si>
    <t>GUANTE SPEEDMASTER AIR SHORT NEGRO /XXL</t>
  </si>
  <si>
    <t>4-342014</t>
  </si>
  <si>
    <t>GUANTE SPEEDMASTER AIR SHORT ROJO /S</t>
  </si>
  <si>
    <t>4-342015</t>
  </si>
  <si>
    <t>GUANTE SPEEDMASTER AIR SHORT ROJO /M</t>
  </si>
  <si>
    <t>4-342016</t>
  </si>
  <si>
    <t>GUANTE SPEEDMASTER AIR SHORT ROJO /L</t>
  </si>
  <si>
    <t>4-342017</t>
  </si>
  <si>
    <t>GUANTE SPEEDMASTER AIR SHORT ROJO /XL</t>
  </si>
  <si>
    <t>4-342018</t>
  </si>
  <si>
    <t>GUANTE SPEEDMASTER AIR SHORT ROJO /XXL</t>
  </si>
  <si>
    <t>4-342064</t>
  </si>
  <si>
    <t>GUANTE SPEEDMASTER AIR SHORT NEON /S</t>
  </si>
  <si>
    <t>4-342065</t>
  </si>
  <si>
    <t>GUANTE SPEEDMASTER AIR SHORT NEON /M</t>
  </si>
  <si>
    <t>4-342066</t>
  </si>
  <si>
    <t>GUANTE SPEEDMASTER AIR SHORT NEON /L</t>
  </si>
  <si>
    <t>4-342067</t>
  </si>
  <si>
    <t>GUANTE SPEEDMASTER AIR SHORT NEON /XL</t>
  </si>
  <si>
    <t>4-342068</t>
  </si>
  <si>
    <t>GUANTE SPEEDMASTER AIR SHORT NEON /XXL</t>
  </si>
  <si>
    <t>4-613905</t>
  </si>
  <si>
    <t>PANTALON RUST AND REDEMPTION 40/30</t>
  </si>
  <si>
    <t>4-614326</t>
  </si>
  <si>
    <t>PANTALON TRUE ROMANCE W12R</t>
  </si>
  <si>
    <t>4-641006</t>
  </si>
  <si>
    <t>CHAMARRA HOGTWON ARMORED NEGRO /LG</t>
  </si>
  <si>
    <t>4-641104</t>
  </si>
  <si>
    <t>PANTALON ALTER EGO 13.0 NEGRO /SM</t>
  </si>
  <si>
    <t>4-641105</t>
  </si>
  <si>
    <t>PANTALON ALTER EGO 13.0 NEGRO /MD</t>
  </si>
  <si>
    <t>4-641106</t>
  </si>
  <si>
    <t>PANTALON ALTER EGO 13.0 NEGRO /LG</t>
  </si>
  <si>
    <t>4-641107</t>
  </si>
  <si>
    <t>PANTALON ALTER EGO 13.0 NEGRO /XL</t>
  </si>
  <si>
    <t>4-641108</t>
  </si>
  <si>
    <t>PANTALON ALTER EGO 13.0 NEGRO /2XL</t>
  </si>
  <si>
    <t>4-641109</t>
  </si>
  <si>
    <t>PANTALON ALTER EGO 13.0 NEGRO /3XL</t>
  </si>
  <si>
    <t>4-641145</t>
  </si>
  <si>
    <t>PANTALON CORTO ALTER EGO 13.0 NEGRO /MD</t>
  </si>
  <si>
    <t>4-641146</t>
  </si>
  <si>
    <t>PANTALON CORTO ALTER EGO 13.0 NEGRO /LG</t>
  </si>
  <si>
    <t>4-641147</t>
  </si>
  <si>
    <t>PANTALON CORTO ALTER EGO 13.0 NEGRO /XL</t>
  </si>
  <si>
    <t>4-641148</t>
  </si>
  <si>
    <t>PANTALON CORTO ALTER EGO 13.0 NEGRO /2XL</t>
  </si>
  <si>
    <t>4-641149</t>
  </si>
  <si>
    <t>PANTALON CORTO ALTER EGO 13.0 NEGRO /3XL</t>
  </si>
  <si>
    <t>4-641207</t>
  </si>
  <si>
    <t>CHAMARRA ROCKET 92' NEGRA /XL</t>
  </si>
  <si>
    <t>4-641284</t>
  </si>
  <si>
    <t>CHAMARRA ROCKET 92' CAFÉ /SM</t>
  </si>
  <si>
    <t>4-641285</t>
  </si>
  <si>
    <t>CHAMARRA ROCKET 92' CAFÉ /MD</t>
  </si>
  <si>
    <t>4-641396</t>
  </si>
  <si>
    <t>CHAMARRA BALLISTIC 14.0 GRIS/NEGRO LG</t>
  </si>
  <si>
    <t>4-641615</t>
  </si>
  <si>
    <t>CHAMARRA MISSION ROJA /M</t>
  </si>
  <si>
    <t>4-641616</t>
  </si>
  <si>
    <t>CHAMARRA MISSION ROJA /L</t>
  </si>
  <si>
    <t>4-641703</t>
  </si>
  <si>
    <t>PANTALON MISSION AZUL 32/32</t>
  </si>
  <si>
    <t>4-641708</t>
  </si>
  <si>
    <t>PANTALON MISSION AZUL 36/32</t>
  </si>
  <si>
    <t>4-642804</t>
  </si>
  <si>
    <t>CHAMARRA WHISTLER NEGRO /SM</t>
  </si>
  <si>
    <t>4-642805</t>
  </si>
  <si>
    <t>CHAMARRA WHISTLER NEGRO /MD</t>
  </si>
  <si>
    <t>4-642806</t>
  </si>
  <si>
    <t>CHAMARRA WHISTLER NEGRO /LG</t>
  </si>
  <si>
    <t>4-642807</t>
  </si>
  <si>
    <t>CHAMARRA WHISTLER NEGRO /XL</t>
  </si>
  <si>
    <t>4-642808</t>
  </si>
  <si>
    <t>CHAMARRA WHISTLER NEGRO /2XL</t>
  </si>
  <si>
    <t>4-642894</t>
  </si>
  <si>
    <t>CHAMARRA WHISTLER GRIS /SM</t>
  </si>
  <si>
    <t>4-642895</t>
  </si>
  <si>
    <t>CHAMARRA WHISTLER GRIS /MD</t>
  </si>
  <si>
    <t>4-642896</t>
  </si>
  <si>
    <t>CHAMARRA WHISTLER GRIS /LG</t>
  </si>
  <si>
    <t>4-642897</t>
  </si>
  <si>
    <t>CHAMARRA WHISTLER GRIS /XL</t>
  </si>
  <si>
    <t>4-642898</t>
  </si>
  <si>
    <t>CHAMARRA WHISTLER GRIS /2XL</t>
  </si>
  <si>
    <t>4-643005</t>
  </si>
  <si>
    <t>CHAMARRA IRON AGE NEGRO /MD</t>
  </si>
  <si>
    <t>4-643006</t>
  </si>
  <si>
    <t>CHAMARRA IRON AGE NEGRO /LG</t>
  </si>
  <si>
    <t>4-643007</t>
  </si>
  <si>
    <t>CHAMARRA IRON AGE NEGRO /XL</t>
  </si>
  <si>
    <t>4-643008</t>
  </si>
  <si>
    <t>CHAMARRA IRON AGE NEGRO /2XL</t>
  </si>
  <si>
    <t>4-643087</t>
  </si>
  <si>
    <t>CHAMARRA IRON AGE ARENA /XL</t>
  </si>
  <si>
    <t>4-643104</t>
  </si>
  <si>
    <t>CHAMARRA REACTOR C.E. NEGRA /SM</t>
  </si>
  <si>
    <t>4-643105</t>
  </si>
  <si>
    <t>CHAMARRA REACTOR C.E. NEGRA /MD</t>
  </si>
  <si>
    <t>4-643106</t>
  </si>
  <si>
    <t>CHAMARRA REACTOR C.E. NEGRA /LG</t>
  </si>
  <si>
    <t>4-643107</t>
  </si>
  <si>
    <t>CHAMARRA REACTOR C.E. NEGRA /XL</t>
  </si>
  <si>
    <t>4-643108</t>
  </si>
  <si>
    <t>CHAMARRA REACTOR C.E. NEGRA /2XL</t>
  </si>
  <si>
    <t>4-643109</t>
  </si>
  <si>
    <t>CHAMARRA REACTOR C.E. NEGRA /3XL</t>
  </si>
  <si>
    <t>4-643114</t>
  </si>
  <si>
    <t>CHAMARRA REACTOR C.E. ROJA /SM</t>
  </si>
  <si>
    <t>4-643115</t>
  </si>
  <si>
    <t>CHAMARRA REACTOR C.E. ROJA /MD</t>
  </si>
  <si>
    <t>4-643116</t>
  </si>
  <si>
    <t>CHAMARRA REACTOR C.E. ROJA /LG</t>
  </si>
  <si>
    <t>4-643117</t>
  </si>
  <si>
    <t>CHAMARRA REACTOR C.E. ROJA /XL</t>
  </si>
  <si>
    <t>4-643118</t>
  </si>
  <si>
    <t>CHAMARRA REACTOR C.E. ROJA /2XL</t>
  </si>
  <si>
    <t>4-643200</t>
  </si>
  <si>
    <t>PANTALON WHISTLER NEGRO 30/30</t>
  </si>
  <si>
    <t>4-643201</t>
  </si>
  <si>
    <t>PANTALON WHISTLER NEGRO 32/30</t>
  </si>
  <si>
    <t>4-643202</t>
  </si>
  <si>
    <t>PANTALON WHISTLER NEGRO 34/30</t>
  </si>
  <si>
    <t>4-643203</t>
  </si>
  <si>
    <t>PANTALON WHISTLER NEGRO 36/30</t>
  </si>
  <si>
    <t>4-643211</t>
  </si>
  <si>
    <t>PANTALON WHISTLER NEGRO 32/32</t>
  </si>
  <si>
    <t>4-643212</t>
  </si>
  <si>
    <t>PANTALON WHISTLER NEGRO 34/32</t>
  </si>
  <si>
    <t>4-643213</t>
  </si>
  <si>
    <t>PANTALON WHISTLER NEGRO 36/32</t>
  </si>
  <si>
    <t>4-643214</t>
  </si>
  <si>
    <t>PANTALON WHISTLER NEGRO 38/32</t>
  </si>
  <si>
    <t>4-643403</t>
  </si>
  <si>
    <t>CHAMARRA VICTORIA C.E. NEGRO /XS</t>
  </si>
  <si>
    <t>4-643404</t>
  </si>
  <si>
    <t>CHAMARRA VICTORIA C.E. NEGRO /SM</t>
  </si>
  <si>
    <t>4-643405</t>
  </si>
  <si>
    <t>CHAMARRA VICTORIA C.E. NEGRO /MD</t>
  </si>
  <si>
    <t>4-643406</t>
  </si>
  <si>
    <t>CHAMARRA VICTORIA C.E. NEGRO /LG</t>
  </si>
  <si>
    <t>4-643407</t>
  </si>
  <si>
    <t>CHAMARRA VICTORIA C.E. NEGRO /XL</t>
  </si>
  <si>
    <t>4-643463</t>
  </si>
  <si>
    <t>CHAMARRA VICTORIA C.E. ROSA /XS</t>
  </si>
  <si>
    <t>4-643464</t>
  </si>
  <si>
    <t>CHAMARRA VICTORIA C.E. ROSA /SM</t>
  </si>
  <si>
    <t>4-643465</t>
  </si>
  <si>
    <t>CHAMARRA VICTORIA C.E. ROSA /MD</t>
  </si>
  <si>
    <t>4-643466</t>
  </si>
  <si>
    <t>CHAMARRA VICTORIA C.E. ROSA /LG</t>
  </si>
  <si>
    <t>4-643467</t>
  </si>
  <si>
    <t>CHAMARRA VICTORIA C.E. ROSA /XL</t>
  </si>
  <si>
    <t>4-643493</t>
  </si>
  <si>
    <t>CHAMARRA VICTORIA C.E. GRIS /XS</t>
  </si>
  <si>
    <t>4-643494</t>
  </si>
  <si>
    <t>CHAMARRA VICTORIA C.E. GRIS /SM</t>
  </si>
  <si>
    <t>4-643495</t>
  </si>
  <si>
    <t>CHAMARRA VICTORIA C.E. GRIS /MD</t>
  </si>
  <si>
    <t>4-643496</t>
  </si>
  <si>
    <t>CHAMARRA VICTORIA C.E. GRIS /LG</t>
  </si>
  <si>
    <t>4-643497</t>
  </si>
  <si>
    <t>CHAMARRA VICTORIA C.E. GRIS /XL</t>
  </si>
  <si>
    <t>4-644314</t>
  </si>
  <si>
    <t>CHAMARRA LADIES GLORIOUS ROJA /S</t>
  </si>
  <si>
    <t>4-644315</t>
  </si>
  <si>
    <t>CHAMARRA LADIES GLORIOUS ROJA /M</t>
  </si>
  <si>
    <t>4-645004</t>
  </si>
  <si>
    <t>CHAMARRA ATOMIC NEGRA /CH</t>
  </si>
  <si>
    <t>4-645005</t>
  </si>
  <si>
    <t>CHAMARRA ATOMIC NEGRA /M</t>
  </si>
  <si>
    <t>4-645006</t>
  </si>
  <si>
    <t>CHAMARRA ATOMIC NEGRA /L</t>
  </si>
  <si>
    <t>4-645007</t>
  </si>
  <si>
    <t>CHAMARRA ATOMIC NEGRA /XL</t>
  </si>
  <si>
    <t>4-645008</t>
  </si>
  <si>
    <t>CHAMARRA ATOMIC NEGRA /2XL</t>
  </si>
  <si>
    <t>4-645009</t>
  </si>
  <si>
    <t>CHAMARRA ATOMIC NEGRA /3XL</t>
  </si>
  <si>
    <t>4-645105</t>
  </si>
  <si>
    <t>CHAMARRA ALTER EGO 14.0 NEGRA /M</t>
  </si>
  <si>
    <t>4-645107</t>
  </si>
  <si>
    <t>CHAMARRA ALTER EGO 14.0 NEGRA /XL</t>
  </si>
  <si>
    <t>4-645108</t>
  </si>
  <si>
    <t>CHAMARRA ALTER EGO 14.0 NEGRA /XXL</t>
  </si>
  <si>
    <t>4-645204</t>
  </si>
  <si>
    <t>CHAMARRA PHOENIX 13.0 MESH NEGRO /S</t>
  </si>
  <si>
    <t>4-645205</t>
  </si>
  <si>
    <t>CHAMARRA PHOENIX 13.0 MESH NEGRO /M</t>
  </si>
  <si>
    <t>4-645206</t>
  </si>
  <si>
    <t>CHAMARRA PHOENIX 13.0 MESH NEGRO /L</t>
  </si>
  <si>
    <t>4-645255</t>
  </si>
  <si>
    <t>CHAMARRA PHOENIX 13.0 MESH GRIS/ROJO /M</t>
  </si>
  <si>
    <t>4-645256</t>
  </si>
  <si>
    <t>CHAMARRA PHOENIX 13.0 MESH GRIS/ROJO /L</t>
  </si>
  <si>
    <t>4-645257</t>
  </si>
  <si>
    <t>CHAMARRA PHOENIX 13.0 MESH GRIS/ROJO /XL</t>
  </si>
  <si>
    <t>4-645258</t>
  </si>
  <si>
    <t>CHAMARRA PHOENIX 13.0 MESH GRIS/ROJO /XXL</t>
  </si>
  <si>
    <t>4-645264</t>
  </si>
  <si>
    <t>CHAMARRA PHOENIX 13.0 MESH NEON/GRIS /S</t>
  </si>
  <si>
    <t>4-645265</t>
  </si>
  <si>
    <t>CHAMARRA PHOENIX 13.0 MESH NEON/GRIS /M</t>
  </si>
  <si>
    <t>4-645266</t>
  </si>
  <si>
    <t>CHAMARRA PHOENIX 13.0 MESH NEON/GRIS /L</t>
  </si>
  <si>
    <t>4-645267</t>
  </si>
  <si>
    <t>CHAMARRA PHOENIX 13.0 MESH NEON/GRIS /XL</t>
  </si>
  <si>
    <t>4-646006</t>
  </si>
  <si>
    <t>PANTALON ALTER EGO 14.0 BLACK /L</t>
  </si>
  <si>
    <t>4-646007</t>
  </si>
  <si>
    <t>PANTALON ALTER EGO 14.0 BLACK /XL</t>
  </si>
  <si>
    <t>4-646008</t>
  </si>
  <si>
    <t>PANTALON ALTER EGO 14.0 BLACK /2XL</t>
  </si>
  <si>
    <t>4-646009</t>
  </si>
  <si>
    <t>PANTALON ALTER EGO 14.0 BLACK /3XL</t>
  </si>
  <si>
    <t>4-646015</t>
  </si>
  <si>
    <t>PANTALON ALTER EGO 14.0 BLACK MDT (LARGO)</t>
  </si>
  <si>
    <t>4-646016</t>
  </si>
  <si>
    <t>PANTALON ALTER EGO 14.0 BLACK LG (LARGO)</t>
  </si>
  <si>
    <t>4-646017</t>
  </si>
  <si>
    <t>PANTALON ALTER EGO 14.0 BLACK XL (LARGO)</t>
  </si>
  <si>
    <t>4-646018</t>
  </si>
  <si>
    <t>PANTALON ALTER EGO 14.0 BLACK 2XL (LARGO)</t>
  </si>
  <si>
    <t>4-646027</t>
  </si>
  <si>
    <t>PANTALON CORTO ALTER EGO 14.0 BLACK /XL</t>
  </si>
  <si>
    <t>4-646028</t>
  </si>
  <si>
    <t>PANTALON CORTO ALTER EGO 14.0 BLACK 2XL</t>
  </si>
  <si>
    <t>4-646029</t>
  </si>
  <si>
    <t>PANTALON CORTO ALTER EGO 14.0 BLACK /3XL</t>
  </si>
  <si>
    <t>4-646305</t>
  </si>
  <si>
    <t>PANTALON MISSION NEGRO 32/32</t>
  </si>
  <si>
    <t>4-646418</t>
  </si>
  <si>
    <t>PANTALON HIGHSIDE DK BL 38/34</t>
  </si>
  <si>
    <t>4-646518</t>
  </si>
  <si>
    <t>PANTALON HIGHSIDE BLACK 38/34</t>
  </si>
  <si>
    <t>4-647100</t>
  </si>
  <si>
    <t>PANTALON QUEENSWAY DAMA AZUL /2</t>
  </si>
  <si>
    <t>4-647101</t>
  </si>
  <si>
    <t>PANTALON QUEENSWAY DAMA BLUE  /4</t>
  </si>
  <si>
    <t>4-647102</t>
  </si>
  <si>
    <t>PANTALON QUEENSWAY DAMA BLUE /6</t>
  </si>
  <si>
    <t>4-647104</t>
  </si>
  <si>
    <t>PANTALON QUEENSWAY DAMA BLUE /10</t>
  </si>
  <si>
    <t>4-647110</t>
  </si>
  <si>
    <t>PANTALON QUEENSWAY DAMA BLACK /2</t>
  </si>
  <si>
    <t>4-647111</t>
  </si>
  <si>
    <t>PANTALON QUEENSWAY DAMA BLACK /4</t>
  </si>
  <si>
    <t>4-647112</t>
  </si>
  <si>
    <t>PANTALON QUEENSWAY DAMA BLACK /6</t>
  </si>
  <si>
    <t>4-647113</t>
  </si>
  <si>
    <t>PANTALON QUEENSWAY DAMA BLACK /8</t>
  </si>
  <si>
    <t>4-647114</t>
  </si>
  <si>
    <t>PANTALON QUEENSWAY DAMA BLACK /10</t>
  </si>
  <si>
    <t>4-647308</t>
  </si>
  <si>
    <t>PANTALON ALTER EGO 14.0 DAMA BLACK /2XL</t>
  </si>
  <si>
    <t>4-647309</t>
  </si>
  <si>
    <t>PANTALON ALTER EGO 14.0 DAMA BLACK /3XL</t>
  </si>
  <si>
    <t>4-648003</t>
  </si>
  <si>
    <t>CHAMARRA TRANSCANADA 3.0 BLK XS</t>
  </si>
  <si>
    <t>4-648004</t>
  </si>
  <si>
    <t>CHAMARRA TRANSCANADA 3.0 BLK/S</t>
  </si>
  <si>
    <t>4-648005</t>
  </si>
  <si>
    <t>CHAMARRA TRANSCANADA 3.0 BLK/M</t>
  </si>
  <si>
    <t>4-648006</t>
  </si>
  <si>
    <t>CHAMARRA TRANSCANADA 3.0 BLK/L</t>
  </si>
  <si>
    <t>4-648007</t>
  </si>
  <si>
    <t>CHAMARRA TRANSCANADA 3.0 BLK/XL</t>
  </si>
  <si>
    <t>4-648008</t>
  </si>
  <si>
    <t>CHAMARRA TRANSCANADA 3.0 BLK/XXL</t>
  </si>
  <si>
    <t>4-648013</t>
  </si>
  <si>
    <t>CHAMARRA TRANSCANADA 3.0 BLK/RED /XS</t>
  </si>
  <si>
    <t>4-648014</t>
  </si>
  <si>
    <t>CHAMARRA TRANSCANADA 3.0 BLK/RED /S</t>
  </si>
  <si>
    <t>4-648015</t>
  </si>
  <si>
    <t>CHAMARRA TRANSCANADA 3.0 BLK/RED /M</t>
  </si>
  <si>
    <t>4-648016</t>
  </si>
  <si>
    <t>CHAMARRA TRANSCANADA 3.0 BLK/RED /L</t>
  </si>
  <si>
    <t>4-648017</t>
  </si>
  <si>
    <t>CHAMARRA TRANSCANADA 3.0 BLK/RED /XL</t>
  </si>
  <si>
    <t>4-648018</t>
  </si>
  <si>
    <t>CHAMARRA TRANSCANADA 3.0 BLK/RED /XXL</t>
  </si>
  <si>
    <t>4-648104</t>
  </si>
  <si>
    <t>CHAMARRA WHISTLER 2.0 BLK/ S</t>
  </si>
  <si>
    <t>4-648105</t>
  </si>
  <si>
    <t>CHAMARRA WHISTLER 2.0 BLK/ MD</t>
  </si>
  <si>
    <t>4-648106</t>
  </si>
  <si>
    <t>CHAMARRA WHISTLER 2.0 BLK/ L</t>
  </si>
  <si>
    <t>4-648107</t>
  </si>
  <si>
    <t>CHAMARRA WHISTLER 2.0 BLK/ XL</t>
  </si>
  <si>
    <t>4-648108</t>
  </si>
  <si>
    <t>CHAMARRA WHISTLER 2.0 BLK /XXL</t>
  </si>
  <si>
    <t>4-648194</t>
  </si>
  <si>
    <t>CHAMARRA WHISTLER 2.0 BLK/SAND /S</t>
  </si>
  <si>
    <t>4-648195</t>
  </si>
  <si>
    <t>CHAMARRA WHISTLER 2.0 BLK/SAND /MD</t>
  </si>
  <si>
    <t>4-648196</t>
  </si>
  <si>
    <t>CHAMARRA WHISTLER 2.0 BLK/SAND /L</t>
  </si>
  <si>
    <t>4-648197</t>
  </si>
  <si>
    <t>CHAMARRA WHISTLER 2.0 BLK/SAND /XL</t>
  </si>
  <si>
    <t>4-648198</t>
  </si>
  <si>
    <t>CHAMARRA WHISTLER 2.0 BLK/SAND /XXL</t>
  </si>
  <si>
    <t>4-648204</t>
  </si>
  <si>
    <t>CHAMARRA ATOMIC 2.0 BLACK/S</t>
  </si>
  <si>
    <t>4-648205</t>
  </si>
  <si>
    <t>CHAMARRA ATOMIC 2.0 BLACK M</t>
  </si>
  <si>
    <t>4-648206</t>
  </si>
  <si>
    <t>CHAMARRA ATOMIC 2.0 BLACK/ L</t>
  </si>
  <si>
    <t>4-648207</t>
  </si>
  <si>
    <t>CHAMARRA ATOMIC 2.0 BLACK/XL</t>
  </si>
  <si>
    <t>4-648208</t>
  </si>
  <si>
    <t>CHAMARRA ATOMIC 2.0 BLACK/ XXL</t>
  </si>
  <si>
    <t>4-648209</t>
  </si>
  <si>
    <t>CHAMARRA ATOMIC 2.0 BLK XXXL</t>
  </si>
  <si>
    <t>4-648214</t>
  </si>
  <si>
    <t>CHAMARRA ATOMIC 2.0 BLK/RED /S</t>
  </si>
  <si>
    <t>4-648215</t>
  </si>
  <si>
    <t>CHAMARRA ATOMIC 2.0 BLK/RED / MD</t>
  </si>
  <si>
    <t>4-648216</t>
  </si>
  <si>
    <t>CHAMARRA ATOMIC 2.0 BLK/RED / L</t>
  </si>
  <si>
    <t>4-648217</t>
  </si>
  <si>
    <t>CHAMARRA ATOMIC 2.0 BLK/RED / XL</t>
  </si>
  <si>
    <t>4-648218</t>
  </si>
  <si>
    <t>CHAMARRA ATOMIC 2.0 BLK/RED / XXL</t>
  </si>
  <si>
    <t>4-648284</t>
  </si>
  <si>
    <t>CHAMARRA ATOMIC 2.0 HIVIS/BLK / S</t>
  </si>
  <si>
    <t>4-648285</t>
  </si>
  <si>
    <t>CHAMARRA ATOMIC 2.0 HIVIS/BLK / MD</t>
  </si>
  <si>
    <t>4-648286</t>
  </si>
  <si>
    <t>CHAMARRA  ATOMIC 2.0 HIVIS/BLK / L</t>
  </si>
  <si>
    <t>4-648287</t>
  </si>
  <si>
    <t>CHAMARRA ATOMIC 2.0 HIVIS/BLK / XL</t>
  </si>
  <si>
    <t>4-648288</t>
  </si>
  <si>
    <t>CHAMARRA ATOMIC 2.0 HIVIS/BLK / XXL</t>
  </si>
  <si>
    <t>4-648303</t>
  </si>
  <si>
    <t>CHAMARRA PACIFICA 2.0 BLK/ XS</t>
  </si>
  <si>
    <t>4-648304</t>
  </si>
  <si>
    <t>CHAMARRA PACIFICA 2.0 BLK/ S</t>
  </si>
  <si>
    <t>4-648305</t>
  </si>
  <si>
    <t>CHAMARRA PACIFICA 2.0 BLK/ M</t>
  </si>
  <si>
    <t>4-648306</t>
  </si>
  <si>
    <t>CHAMARRA PACIFICA 2.0 BLK/ L</t>
  </si>
  <si>
    <t>4-648307</t>
  </si>
  <si>
    <t>CHAMARRA PACIFICA 2.0 BLK/ XL</t>
  </si>
  <si>
    <t>4-648384</t>
  </si>
  <si>
    <t>SUDADERA C.E. HARDCORE CANADIAN/S</t>
  </si>
  <si>
    <t>4-648385</t>
  </si>
  <si>
    <t>SUDADERA C.E. HARDCORE CANADIAN/M</t>
  </si>
  <si>
    <t>4-648386</t>
  </si>
  <si>
    <t>SUDADERA C.E. HARDCORE CANADIAN/L</t>
  </si>
  <si>
    <t>4-648387</t>
  </si>
  <si>
    <t>SUDADERA C.E. HARDCORE CANADIAN/XL</t>
  </si>
  <si>
    <t>4-648388</t>
  </si>
  <si>
    <t>SUDADERA C.E. HARDCORE CANADIAN/XXL</t>
  </si>
  <si>
    <t>4-648500</t>
  </si>
  <si>
    <t>PANTALON WHISTLER 2.0 BLK /S</t>
  </si>
  <si>
    <t>4-648501</t>
  </si>
  <si>
    <t>PANTALON WHISTLER 2.0 BLK /MD</t>
  </si>
  <si>
    <t>4-648502</t>
  </si>
  <si>
    <t>PANTALON WHISTLER 2.0 BLK/ L</t>
  </si>
  <si>
    <t>4-648503</t>
  </si>
  <si>
    <t>PANTALON WHISTLER 2.0 BLK/ XL</t>
  </si>
  <si>
    <t>4-648508</t>
  </si>
  <si>
    <t>PANTALON LARGO WHISTLER 2.0 BLK/ S</t>
  </si>
  <si>
    <t>4-648509</t>
  </si>
  <si>
    <t>PANTALON LARGO WHISTLER 2.0 BLK/ M</t>
  </si>
  <si>
    <t>4-648510</t>
  </si>
  <si>
    <t>PANTALON LARGO WHISTLER 2.0 BLK/ L</t>
  </si>
  <si>
    <t>4-648511</t>
  </si>
  <si>
    <t>PANTALON LARGO WHISTLER 2.0 BLK/ XL</t>
  </si>
  <si>
    <t>4-648512</t>
  </si>
  <si>
    <t>PANTALON LARGO WHISTLER 2.0 BLK/XXL</t>
  </si>
  <si>
    <t>4-648520</t>
  </si>
  <si>
    <t>PANTALON PACIFICA 2.0 BLK/ XS</t>
  </si>
  <si>
    <t>4-648521</t>
  </si>
  <si>
    <t>PANTALON PACIFICA 2.0 BLK/ S</t>
  </si>
  <si>
    <t>4-648522</t>
  </si>
  <si>
    <t>PANTALON PACIFICA 2.0 BLK/ MD</t>
  </si>
  <si>
    <t>4-648523</t>
  </si>
  <si>
    <t>PANTALON PACIFICA 2.0 BLK/ L</t>
  </si>
  <si>
    <t>4-648583</t>
  </si>
  <si>
    <t>SUDADERA C.E. HEARTBREAKER BLK/XS</t>
  </si>
  <si>
    <t>4-648584</t>
  </si>
  <si>
    <t>SUDADERA C.E. HEARTBREAKER BLK/S</t>
  </si>
  <si>
    <t>4-648585</t>
  </si>
  <si>
    <t>SUDADERA C.E. HEARTBREAKER BLK/M</t>
  </si>
  <si>
    <t>4-648586</t>
  </si>
  <si>
    <t>SUDADERA C.E. HEARTBREAKER BLK/L</t>
  </si>
  <si>
    <t>4-648587</t>
  </si>
  <si>
    <t>SUDADERA C.E. HEARTBREAKER BLK/XL</t>
  </si>
  <si>
    <t>4-706074</t>
  </si>
  <si>
    <t>CASCO RKT 6 SOLID MATTE /SM</t>
  </si>
  <si>
    <t>4-706075</t>
  </si>
  <si>
    <t>CASCO RKT 6 SOLID MATTE /MD</t>
  </si>
  <si>
    <t>4-706076</t>
  </si>
  <si>
    <t>CASCO RKT 6 SOLID MATTE /LG</t>
  </si>
  <si>
    <t>4-706077</t>
  </si>
  <si>
    <t>CASCO RKT 6 SOLID MATTE /XG</t>
  </si>
  <si>
    <t>4-706078</t>
  </si>
  <si>
    <t>CASCO RKT 6 SOLID MATTE /2XG</t>
  </si>
  <si>
    <t>4-706174</t>
  </si>
  <si>
    <t>CASCO RKT 6 PHOENIX HIVIS/BLK /SM</t>
  </si>
  <si>
    <t>4-706175</t>
  </si>
  <si>
    <t>CASCO RKT 6 PHOENIX HIVIS/BLK /MD</t>
  </si>
  <si>
    <t>4-707375</t>
  </si>
  <si>
    <t>CASCO RKT 7 SERIES REACTOR WHITE/ORANGE/BLUE MD</t>
  </si>
  <si>
    <t>4-707376</t>
  </si>
  <si>
    <t>CASCO RKT 7 SERIES REACTOR WHITE/ORANGE/BLUE LG</t>
  </si>
  <si>
    <t>4-708075</t>
  </si>
  <si>
    <t>CASCO RKT 8 SOLID MATTE BLACK /MD</t>
  </si>
  <si>
    <t>4-708076</t>
  </si>
  <si>
    <t>CASCO RKT 8 SOLID MATTE BLACK /LG</t>
  </si>
  <si>
    <t>4-708114</t>
  </si>
  <si>
    <t>CASCO RKT 8 VELOCITY BLACK/RED /SM</t>
  </si>
  <si>
    <t>4-708115</t>
  </si>
  <si>
    <t>CASCO RKT 8 VELOCITY BLACK/RED /MD</t>
  </si>
  <si>
    <t>4-708116</t>
  </si>
  <si>
    <t>CASCO RKT 8 VELOCITY BLACK/RED /LG</t>
  </si>
  <si>
    <t>4-708117</t>
  </si>
  <si>
    <t>CASCO RKT 8 VELOCITY BLACK/RED /XL</t>
  </si>
  <si>
    <t>4-708124</t>
  </si>
  <si>
    <t>CASCO RKT 8 VELOCITY BLACK/BLUE /SM</t>
  </si>
  <si>
    <t>4-708125</t>
  </si>
  <si>
    <t>CASCO RKT 8 VELOCITY BLACK/BLUE /MD</t>
  </si>
  <si>
    <t>4-708126</t>
  </si>
  <si>
    <t>CASCO RKT 8 VELOCITY BLACK/BLUE /LG</t>
  </si>
  <si>
    <t>4-708127</t>
  </si>
  <si>
    <t>CASCO RKT 8 VELOCITY BLACK/BLUE /XL</t>
  </si>
  <si>
    <t>4-708128</t>
  </si>
  <si>
    <t>CASCO RKT 8 VELOCITY BLACK/BLUE /2XL</t>
  </si>
  <si>
    <t>4-708134</t>
  </si>
  <si>
    <t>CASCO RKT 8 VELOCITY BLACK/GREEN /SM</t>
  </si>
  <si>
    <t>4-708135</t>
  </si>
  <si>
    <t>CASCO RKT 8 VELOCITY BLACK/GREEN /MD</t>
  </si>
  <si>
    <t>4-708136</t>
  </si>
  <si>
    <t>CASCO RKT 8 VELOCITY BLACK/GREEN /LG</t>
  </si>
  <si>
    <t>4-708137</t>
  </si>
  <si>
    <t>CASCO RKT 8 VELOCITY BLACK/GREEN /XL</t>
  </si>
  <si>
    <t>4-708138</t>
  </si>
  <si>
    <t>CASCO RKT 8 VELOCITY BLACK/GREEN /2XL</t>
  </si>
  <si>
    <t>4-708164</t>
  </si>
  <si>
    <t>CASCO RKT 8 VELOCITY WHITE/ROSE /SM</t>
  </si>
  <si>
    <t>4-708166</t>
  </si>
  <si>
    <t>CASCO RKT 8 VELOCITY WHITE/ROSE /LG</t>
  </si>
  <si>
    <t>4-708167</t>
  </si>
  <si>
    <t>CASCO RKT 8 VELOCITY WHITE/ROSE /XL</t>
  </si>
  <si>
    <t>4-708184</t>
  </si>
  <si>
    <t>CASCO RKT 8 VELOCITY BLACK/SILVER /SM</t>
  </si>
  <si>
    <t>4-708185</t>
  </si>
  <si>
    <t>CASCO RKT 8 VELOCITY BLACK/SILVER /MD</t>
  </si>
  <si>
    <t>4-708186</t>
  </si>
  <si>
    <t>CASCO RKT 8 VELOCITY BLACK/SILVER /LG</t>
  </si>
  <si>
    <t>4-708187</t>
  </si>
  <si>
    <t>CASCO RKT 8 VELOCITY BLACK/SILVER /XL</t>
  </si>
  <si>
    <t>4-708188</t>
  </si>
  <si>
    <t>CASCO RKT 8 VELOCITY BLACK/SILVER /2XL</t>
  </si>
  <si>
    <t>4-708214</t>
  </si>
  <si>
    <t>CASCO RKT 8 ATOMIC MATTE RED/BLK /SM</t>
  </si>
  <si>
    <t>4-708215</t>
  </si>
  <si>
    <t>CASCO RKT 8 ATOMIC MATTE RED/BLK /MD</t>
  </si>
  <si>
    <t>4-708216</t>
  </si>
  <si>
    <t>CASCO RKT 8 ATOMIC MATTE RED/BLK /LG</t>
  </si>
  <si>
    <t>4-708217</t>
  </si>
  <si>
    <t>CASCO RKT 8 ATOMIC MATTE RED/BLK /XL</t>
  </si>
  <si>
    <t>4-708218</t>
  </si>
  <si>
    <t>CASCO RKT 8 ATOMIC MATTE RED/BLK /2XL</t>
  </si>
  <si>
    <t>4-708263</t>
  </si>
  <si>
    <t>CASCO RKT 8 ATOMIC MATTE PINK/BLK /XS</t>
  </si>
  <si>
    <t>4-708266</t>
  </si>
  <si>
    <t>CASCO RKT 8 ATOMIC MATTE PINK/BLK /LG</t>
  </si>
  <si>
    <t>4-708285</t>
  </si>
  <si>
    <t>CASCO RKT 8 ATOMIC MATTE GREY/BLK /MD</t>
  </si>
  <si>
    <t>4-708286</t>
  </si>
  <si>
    <t>CASCO RKT 8 ATOMIC MATTE GREY/BLK /LG</t>
  </si>
  <si>
    <t>4-708287</t>
  </si>
  <si>
    <t>CASCO RKT 8 ATOMIC MATTE GREY/BLK /XL</t>
  </si>
  <si>
    <t>4-708288</t>
  </si>
  <si>
    <t>CASCO RKT 8 ATOMIC MATTE GREY/BLK /2XL</t>
  </si>
  <si>
    <t>4-708294</t>
  </si>
  <si>
    <t>CASCO RKT 8 ATOMIC MATTE WHITE/BLK /SM</t>
  </si>
  <si>
    <t>4-708295</t>
  </si>
  <si>
    <t>CASCO RKT 8 ATOMIC MATTE WHITE/BLK /MD</t>
  </si>
  <si>
    <t>4-708296</t>
  </si>
  <si>
    <t>CASCO RKT 8 ATOMIC MATTE WHITE/BLK /LG</t>
  </si>
  <si>
    <t>4-708297</t>
  </si>
  <si>
    <t>CASCO RKT 8 ATOMIC MATTE WHITE/BLK /XL</t>
  </si>
  <si>
    <t>4-708298</t>
  </si>
  <si>
    <t>CASCO RKT 8 ATOMIC MATTE WHITE/BLK /2XL</t>
  </si>
  <si>
    <t>4-713344</t>
  </si>
  <si>
    <t>CASCO RKT13 SERIES NORTHERN LIGHTS NEON/BLACK SM</t>
  </si>
  <si>
    <t>4-713345</t>
  </si>
  <si>
    <t>CASCO RKT13 SERIES NORTHERN LIGHTS NEON/BLACK MD</t>
  </si>
  <si>
    <t>4-713347</t>
  </si>
  <si>
    <t>CASCO RKT13 SERIES NORTHERN LIGHTS NEON/BLACK XL</t>
  </si>
  <si>
    <t>4-713354</t>
  </si>
  <si>
    <t>CASCO RKT13 SERIES NORTHERN LIGHTS WHITE/BLACK SM</t>
  </si>
  <si>
    <t>4-713355</t>
  </si>
  <si>
    <t>CASCO RKT13 SERIES NORTHERN LIGHTS WHITE/BLACK MD</t>
  </si>
  <si>
    <t>4-713357</t>
  </si>
  <si>
    <t>CASCO RKT13 SERIES NORTHERN LIGHTS WHITE/BLACK XL</t>
  </si>
  <si>
    <t>4-715343</t>
  </si>
  <si>
    <t>CASCO RKT 15 HEARTBREAKER PK/PRPL /XS</t>
  </si>
  <si>
    <t>4-715344</t>
  </si>
  <si>
    <t>CASCO RKT 15 HEARTBREAKER PK/PRPL /SM</t>
  </si>
  <si>
    <t>4-715345</t>
  </si>
  <si>
    <t>CASCO RKT 15 HEARTBREAKER PK/PRPL /MD</t>
  </si>
  <si>
    <t>4-715346</t>
  </si>
  <si>
    <t>CASCO RKT 15 HEARTBREAKER PK/PRPL /LG</t>
  </si>
  <si>
    <t>4-715347</t>
  </si>
  <si>
    <t>CASCO RKT 15 HEARTBREAKER PK/PRPL /XG</t>
  </si>
  <si>
    <t>4-715383</t>
  </si>
  <si>
    <t>CASCO RKT 15 HEARTBREAKER SIL/BLK /XS</t>
  </si>
  <si>
    <t>4-715393</t>
  </si>
  <si>
    <t>CASCO RKT 15 HEARTBREAKER GLD/WHT /XS</t>
  </si>
  <si>
    <t>4-715394</t>
  </si>
  <si>
    <t>CASCO RKT 15 HEARTBREAKER GLD/WHT /SM</t>
  </si>
  <si>
    <t>4-715395</t>
  </si>
  <si>
    <t>CASCO RKT 15 HEARTBREAKER GLD/WHT /MD</t>
  </si>
  <si>
    <t>4-715396</t>
  </si>
  <si>
    <t>CASCO RKT 15 HEARTBREAKER GLD/WHT /LG</t>
  </si>
  <si>
    <t>4-715397</t>
  </si>
  <si>
    <t>CASCO RKT 15 HEARTBREAKER GLD/WHT /XG</t>
  </si>
  <si>
    <t>4-716296</t>
  </si>
  <si>
    <t>CASCO RKT16 SERIES REFLEX SILVER/RED LG</t>
  </si>
  <si>
    <t>4-716297</t>
  </si>
  <si>
    <t>CASCO RKT16 SERIES REFLEX SILVER/RED XL</t>
  </si>
  <si>
    <t>4-716508</t>
  </si>
  <si>
    <t>CASCO RKT14 SERIES SOLID BLACK XXL</t>
  </si>
  <si>
    <t>4-716555</t>
  </si>
  <si>
    <t>CASCO RKT14 HEARTBREAKER BLACK/SILVER MD</t>
  </si>
  <si>
    <t>4-716556</t>
  </si>
  <si>
    <t>CASCO RKT14 HEARTBREAKER BLACK/SILVER LG</t>
  </si>
  <si>
    <t>4-716557</t>
  </si>
  <si>
    <t>CASCO RKT14 HEARTBREAKER BLACK/SILVER XL</t>
  </si>
  <si>
    <t>4-716595</t>
  </si>
  <si>
    <t>CASCO RKT14 HEARTBREAKER WHITE/BLACK MD</t>
  </si>
  <si>
    <t>4-716596</t>
  </si>
  <si>
    <t>CASCO RKT14 HEARTBREAKER WHITE/BLACK LG</t>
  </si>
  <si>
    <t>4-716597</t>
  </si>
  <si>
    <t>CASCO RKT14 HEARTBREAKER WHITE/BLACK XL</t>
  </si>
  <si>
    <t>4-718244</t>
  </si>
  <si>
    <t>CASCO RKT18 ALTER EGO BLACK/HIVIZ SM</t>
  </si>
  <si>
    <t>4-718254</t>
  </si>
  <si>
    <t>CASCO RKT18 ALTER EGO BLACK/WHITE SM</t>
  </si>
  <si>
    <t>4-720077</t>
  </si>
  <si>
    <t>CASCO ABATIBLE RKT 20 SOLID BLACK /XL</t>
  </si>
  <si>
    <t>4-720174</t>
  </si>
  <si>
    <t>CASCO ABATIBLE RKT 20 ION BLACK /SM</t>
  </si>
  <si>
    <t>4-720184</t>
  </si>
  <si>
    <t>CASCO ABATIBLE RKT 20 ION GREY /SM</t>
  </si>
  <si>
    <t>CASCO ABATIBLE RKT 20 ION GREY /MD</t>
  </si>
  <si>
    <t>4-720214</t>
  </si>
  <si>
    <t>CASCO ABATIBLE RKT 20 SONIC RED /SM</t>
  </si>
  <si>
    <t>4-720215</t>
  </si>
  <si>
    <t>CASCO ABATIBLE RKT 20 SONIC RED /MD</t>
  </si>
  <si>
    <t>4-720216</t>
  </si>
  <si>
    <t>CASCO ABATIBLE RKT 20 SONIC RED /LG</t>
  </si>
  <si>
    <t>4-720217</t>
  </si>
  <si>
    <t>CASCO ABATIBLE RKT 20 SONIC RED /XG</t>
  </si>
  <si>
    <t>4-720218</t>
  </si>
  <si>
    <t>CASCO ABATIBLE RKT 20 SONIC RED /2XG</t>
  </si>
  <si>
    <t>4-720244</t>
  </si>
  <si>
    <t>CASCO ABATIBLE RKT 20 SONIC HIVIZ /SM</t>
  </si>
  <si>
    <t>4-720245</t>
  </si>
  <si>
    <t>CASCO ABATIBLE RKT 20 SONIC HIVIZ /MD</t>
  </si>
  <si>
    <t>4-720246</t>
  </si>
  <si>
    <t>CASCO ABATIBLE RKT 20 SONIC HIVIZ /LG</t>
  </si>
  <si>
    <t>4-720247</t>
  </si>
  <si>
    <t>CASCO ABATIBLE RKT 20 SONIC HIVIZ /XG</t>
  </si>
  <si>
    <t>4-720248</t>
  </si>
  <si>
    <t>CASCO ABATIBLE RKT 20 SONIC HIVIZ /2XG</t>
  </si>
  <si>
    <t>4-720274</t>
  </si>
  <si>
    <t>CASCO ABATBLE RKT 20 SONIC ORANGE /SM</t>
  </si>
  <si>
    <t>4-720275</t>
  </si>
  <si>
    <t>CASCO ABATBLE RKT 20 SONIC ORANGE /MD</t>
  </si>
  <si>
    <t>4-720276</t>
  </si>
  <si>
    <t>CASCO ABATBLE RKT 20 SONIC ORANGE /LG</t>
  </si>
  <si>
    <t>4-720277</t>
  </si>
  <si>
    <t>CASCO ABATBLE RKT 20 SONIC ORANGE /XG</t>
  </si>
  <si>
    <t>4-720278</t>
  </si>
  <si>
    <t>CASCO ABATBLE RKT 20 SONIC ORANGE /2XG</t>
  </si>
  <si>
    <t>4-720284</t>
  </si>
  <si>
    <t>CASCO ABATIBLE RKT 20 SONIC CHARCOAL /SM</t>
  </si>
  <si>
    <t>4-724024</t>
  </si>
  <si>
    <t>CASCO RKT 24 Street Fighter Solid /SM</t>
  </si>
  <si>
    <t>4-724025</t>
  </si>
  <si>
    <t>CASCO RKT 24 Street Fighter Solid /MD</t>
  </si>
  <si>
    <t>4-724026</t>
  </si>
  <si>
    <t>CASCO RKT 24 Street Fighter Solid /LG</t>
  </si>
  <si>
    <t>4-724027</t>
  </si>
  <si>
    <t>CASCO RKT 24 Street Fighter Solid /XL</t>
  </si>
  <si>
    <t>4-724028</t>
  </si>
  <si>
    <t>CASCO RKT 24 Street Fighter Solid /2XL</t>
  </si>
  <si>
    <t>4-725334</t>
  </si>
  <si>
    <t>CASCO RKT25 SOLAR FLARE BLACK/GREEN SM</t>
  </si>
  <si>
    <t>4-725335</t>
  </si>
  <si>
    <t>CASCO RKT25 SOLAR FLARE BLACK/GREEN MD</t>
  </si>
  <si>
    <t>4-725338</t>
  </si>
  <si>
    <t>CASCO RKT25 SOLAR FLARE BLACK/GREEN XXL</t>
  </si>
  <si>
    <t>4-725354</t>
  </si>
  <si>
    <t>CASCO RKT25 SOLAR FLARE GREY/ORANGE SM</t>
  </si>
  <si>
    <t>4-725397</t>
  </si>
  <si>
    <t>CASCO RKT25 SOLAR FLARE WHITE/RED XL</t>
  </si>
  <si>
    <t>4-726214</t>
  </si>
  <si>
    <t>CASCO RKT 26 SOLAR FLARE BLACK/RED SM</t>
  </si>
  <si>
    <t>4-726215</t>
  </si>
  <si>
    <t>CASCO RKT 26 SOLAR FLARE BLACK/RED MD</t>
  </si>
  <si>
    <t>4-726216</t>
  </si>
  <si>
    <t>CASCO RKT 26 SOLAR FLARE BLACK/RED LG</t>
  </si>
  <si>
    <t>4-726217</t>
  </si>
  <si>
    <t>CASCO RKT 26 SOLAR FLARE BLACK/RED XL</t>
  </si>
  <si>
    <t>4-726218</t>
  </si>
  <si>
    <t>CASCO RKT 26 SOLAR FLARE BLACK/RED 2XL</t>
  </si>
  <si>
    <t>4-726224</t>
  </si>
  <si>
    <t>CASCO RKT 26 SOLAR FLARE WHT/BLU /SM</t>
  </si>
  <si>
    <t>4-726225</t>
  </si>
  <si>
    <t>CASCO RKT 26 SOLAR FLARE WHT/BLU /MD</t>
  </si>
  <si>
    <t>4-726226</t>
  </si>
  <si>
    <t>CASCO RKT 26 SOLAR FLARE WHT/BLU /LG</t>
  </si>
  <si>
    <t>4-726227</t>
  </si>
  <si>
    <t>CASCO RKT 26 SOLAR FLARE WHT/BLU /XG</t>
  </si>
  <si>
    <t>4-726228</t>
  </si>
  <si>
    <t>CASCO RKT 26 SOLAR FLARE WHT/BLU /2XG</t>
  </si>
  <si>
    <t>4-726274</t>
  </si>
  <si>
    <t>CASCO RKT 26 SOLAR FLARE ORG/BLK /SM</t>
  </si>
  <si>
    <t>4-726275</t>
  </si>
  <si>
    <t>CASCO RKT 26 SOLAR FLARE ORG/BLK /MD</t>
  </si>
  <si>
    <t>4-726276</t>
  </si>
  <si>
    <t>CASCO RKT 26 SOLAR FLARE ORG/BLK /LG</t>
  </si>
  <si>
    <t>4-726277</t>
  </si>
  <si>
    <t>CASCO RKT 26 SOLAR FLARE ORG/BLK /XG</t>
  </si>
  <si>
    <t>4-726278</t>
  </si>
  <si>
    <t>CASCO RKT 26 SOLAR FLARE ORG/BLK /2XG</t>
  </si>
  <si>
    <t>4-726284</t>
  </si>
  <si>
    <t>CASCO RKT 26 SOLAR FLARE GRY/HVZ /SM</t>
  </si>
  <si>
    <t>4-726285</t>
  </si>
  <si>
    <t>CASCO RKT 26 SOLAR FLARE GRY/HVZ /MD</t>
  </si>
  <si>
    <t>4-726286</t>
  </si>
  <si>
    <t>CASCO RKT 26 SOLAR FLARE GRY/HVZ /LG</t>
  </si>
  <si>
    <t>4-726287</t>
  </si>
  <si>
    <t>CASCO RKT 26 SOLAR FLARE GRY/HVZ /XG</t>
  </si>
  <si>
    <t>4-726288</t>
  </si>
  <si>
    <t>CASCO RKT 26 SOLAR FLARE GRY/HVZ /2XG</t>
  </si>
  <si>
    <t>4-790017</t>
  </si>
  <si>
    <t>MICA TRANSPARENTE RKT13/16</t>
  </si>
  <si>
    <t>4-790033</t>
  </si>
  <si>
    <t>ALMOHADILLA INTERIOR LATERALES RKT18 /XS</t>
  </si>
  <si>
    <t>4-790034</t>
  </si>
  <si>
    <t>ALMOHADILLA INTERIOR LATERALES RKT18 /SM</t>
  </si>
  <si>
    <t>4-790035</t>
  </si>
  <si>
    <t>ALMOHADILLA INTERIOR LATERALES RKT18 /MD</t>
  </si>
  <si>
    <t>4-790036</t>
  </si>
  <si>
    <t>ALMOHADILLA INTERIOR LATERALES RKT18 /LG</t>
  </si>
  <si>
    <t>4-790037</t>
  </si>
  <si>
    <t>ALMOHADILLA INTERIOR LATERALES RKT18 /XL</t>
  </si>
  <si>
    <t>4-790038</t>
  </si>
  <si>
    <t>ALMOHADILLA INTERIOR LATERALES RKT18 /XXL</t>
  </si>
  <si>
    <t>4-790039</t>
  </si>
  <si>
    <t>FORRO INTERIOR RKT18 /XS</t>
  </si>
  <si>
    <t>4-790040</t>
  </si>
  <si>
    <t>FORRO INTERIOR RKT18 /SM</t>
  </si>
  <si>
    <t>4-790041</t>
  </si>
  <si>
    <t>FORRO INTERIOR RKT18 /MD</t>
  </si>
  <si>
    <t>4-790042</t>
  </si>
  <si>
    <t>FORRO INTERIOR RKT18 /LG</t>
  </si>
  <si>
    <t>4-790043</t>
  </si>
  <si>
    <t>FORRO INTERIOR RKT18 /XL</t>
  </si>
  <si>
    <t>4-790044</t>
  </si>
  <si>
    <t>FORRO INTERIOR RKT18 /XXL</t>
  </si>
  <si>
    <t>4-790045</t>
  </si>
  <si>
    <t>MICA TRANSPARENTE RKT18</t>
  </si>
  <si>
    <t>4-790046</t>
  </si>
  <si>
    <t>MICA POLARIZADA RKT18</t>
  </si>
  <si>
    <t>4-790048</t>
  </si>
  <si>
    <t>MECANISMO MICA RKT18</t>
  </si>
  <si>
    <t>4-790049</t>
  </si>
  <si>
    <t>MECANISMO MICA RKT25</t>
  </si>
  <si>
    <t>4-790050</t>
  </si>
  <si>
    <t>CUBIERTA DE SEGUROS RKT25</t>
  </si>
  <si>
    <t>4-790051</t>
  </si>
  <si>
    <t>ALMOHADILLA INTERIOR LATERALES RKT25 /XS</t>
  </si>
  <si>
    <t>4-790052</t>
  </si>
  <si>
    <t>ALMOHADILLA INTERIOR LATERALES RKT25 /SM</t>
  </si>
  <si>
    <t>4-790053</t>
  </si>
  <si>
    <t>ALMOHADILLA INTERIOR LATERALES RKT25 /MD</t>
  </si>
  <si>
    <t>4-790054</t>
  </si>
  <si>
    <t>ALMOHADILLA INTERIOR LATERALES RKT25 /LG</t>
  </si>
  <si>
    <t>4-790055</t>
  </si>
  <si>
    <t>ALMOHADILLA INTERIOR LATERALES RKT25 /XL</t>
  </si>
  <si>
    <t>4-790056</t>
  </si>
  <si>
    <t>ALMOHADILLA INTERIOR LATERALES RKT25 /XXL</t>
  </si>
  <si>
    <t>4-790057</t>
  </si>
  <si>
    <t>FORRO INTERIOR RKT25 /XS</t>
  </si>
  <si>
    <t>4-790058</t>
  </si>
  <si>
    <t>FORRO INTERIOR RKT25 /SM</t>
  </si>
  <si>
    <t>4-790060</t>
  </si>
  <si>
    <t>FORRO INTERIOR RKT25 /LG</t>
  </si>
  <si>
    <t>4-790061</t>
  </si>
  <si>
    <t>FORRO INTERIOR RKT25 /XL</t>
  </si>
  <si>
    <t>4-790063</t>
  </si>
  <si>
    <t>MICA TRANSPARENTE RKT25</t>
  </si>
  <si>
    <t>4-790064</t>
  </si>
  <si>
    <t>MICA POLARIZADA RKT25</t>
  </si>
  <si>
    <t>4-790065</t>
  </si>
  <si>
    <t>MICA ESPEJO RKT25</t>
  </si>
  <si>
    <t>4-790066</t>
  </si>
  <si>
    <t>MICA INTERNA POLARIZADA RKT25</t>
  </si>
  <si>
    <t>4-790067</t>
  </si>
  <si>
    <t>TORNILLOS VISERA RKT25</t>
  </si>
  <si>
    <t>4-790068</t>
  </si>
  <si>
    <t>KIT ELIMINADOR DE VISERA RKT25</t>
  </si>
  <si>
    <t>4-790070</t>
  </si>
  <si>
    <t>MICA TRANSPARENTE RKT 14</t>
  </si>
  <si>
    <t>4-790073</t>
  </si>
  <si>
    <t>MICA IRIDIUM GREEN RKT14</t>
  </si>
  <si>
    <t>4-790074</t>
  </si>
  <si>
    <t>MICA HUMO RKT14</t>
  </si>
  <si>
    <t>4-790075</t>
  </si>
  <si>
    <t>MICA IRIDIUM SILVER RKT14</t>
  </si>
  <si>
    <t>4-790081</t>
  </si>
  <si>
    <t>MICA INTERNA RED RKT14 &amp; 25</t>
  </si>
  <si>
    <t>4-790082</t>
  </si>
  <si>
    <t>MICA INTERNA BLUE RKT14 &amp; 25</t>
  </si>
  <si>
    <t>4-790083</t>
  </si>
  <si>
    <t>MICA INTERNA  GREEN RKT14 &amp; 25</t>
  </si>
  <si>
    <t>4-997804</t>
  </si>
  <si>
    <t>CHAMARRA VELOCITY MESH NEGRO SM</t>
  </si>
  <si>
    <t>4-997805</t>
  </si>
  <si>
    <t>CHAMARRA VELOCITY MESH NEGRA MD</t>
  </si>
  <si>
    <t>4-997806</t>
  </si>
  <si>
    <t>CHAMARRA VELOCITY MESH NEGRA LG</t>
  </si>
  <si>
    <t>4-997807</t>
  </si>
  <si>
    <t>CHAMARRA VELOCITY MESH NEGRA XL</t>
  </si>
  <si>
    <t>4-997808</t>
  </si>
  <si>
    <t>CHAMARRA VELOCITY MESH NEGRA XXL</t>
  </si>
  <si>
    <t>4-998804</t>
  </si>
  <si>
    <t>CHAMARRA VELOCITY MESH NEON SM</t>
  </si>
  <si>
    <t>4-998805</t>
  </si>
  <si>
    <t>CHAMARRA VELOCITY MESH NEON MD</t>
  </si>
  <si>
    <t>4-998806</t>
  </si>
  <si>
    <t>CHAMARRA VELOCITY MESH NEON LG</t>
  </si>
  <si>
    <t>4-998807</t>
  </si>
  <si>
    <t>CHAMARRA VELOCITY MESH NEON XL</t>
  </si>
  <si>
    <t>4-998808</t>
  </si>
  <si>
    <t>CHAMARRA VELOCITY MESH NEON XXL</t>
  </si>
  <si>
    <t>4-999804</t>
  </si>
  <si>
    <t>CHAMARRA BALLISTIC ROJO /SM</t>
  </si>
  <si>
    <t>4-999805</t>
  </si>
  <si>
    <t>CHAMARRA BALLISTIC ROJO /MD</t>
  </si>
  <si>
    <t>472-2144</t>
  </si>
  <si>
    <t>CASCO RKT 22 ROCKET RACING HIVIS /SM</t>
  </si>
  <si>
    <t>472-2145</t>
  </si>
  <si>
    <t>CASCO RKT 22 ROCKET RACING HIVIS /MD</t>
  </si>
  <si>
    <t>472-2146</t>
  </si>
  <si>
    <t>CASCO RKT 22 ROCKET RACING HIVIS /LG</t>
  </si>
  <si>
    <t>472-2147</t>
  </si>
  <si>
    <t>CASCO RKT 22 ROCKET RACING HIVIS /XG</t>
  </si>
  <si>
    <t>472-2148</t>
  </si>
  <si>
    <t>CASCO RKT 22 ROCKET RACING HIVIS /2XG</t>
  </si>
  <si>
    <t>472-2174</t>
  </si>
  <si>
    <t>CASCO RKT 22 ROCKET RACING ORANGE /SM</t>
  </si>
  <si>
    <t>472-2175</t>
  </si>
  <si>
    <t>CASCO RKT 22 ROCKET RACING ORANGE /MD</t>
  </si>
  <si>
    <t>472-2177</t>
  </si>
  <si>
    <t>CASCO RKT 22 ROCKET RACING ORANGE /XG</t>
  </si>
  <si>
    <t>479-0000</t>
  </si>
  <si>
    <t>BROCHE MICRO METRICO</t>
  </si>
  <si>
    <t>479-0001</t>
  </si>
  <si>
    <t>VISOR RKT 22 NEGRO MATTE</t>
  </si>
  <si>
    <t>479-2003</t>
  </si>
  <si>
    <t>PROTECTOR DE NARIZ RKT 8</t>
  </si>
  <si>
    <t>479-2004</t>
  </si>
  <si>
    <t>PROTECTOR BARBILLA RKT 8</t>
  </si>
  <si>
    <t>479-2008</t>
  </si>
  <si>
    <t>PROTECTOR DE RESPIRACION RKT 20</t>
  </si>
  <si>
    <t>479-2009</t>
  </si>
  <si>
    <t>MECANISMO RKT 20</t>
  </si>
  <si>
    <t>479-2013</t>
  </si>
  <si>
    <t>PROTECTOR DE RESPIRACION RKT 26</t>
  </si>
  <si>
    <t>479-2030</t>
  </si>
  <si>
    <t>BASE GOPRO RKT 6/24</t>
  </si>
  <si>
    <t>479-2031</t>
  </si>
  <si>
    <t>TORNILLOS RKT 6/24</t>
  </si>
  <si>
    <t>479-2032</t>
  </si>
  <si>
    <t>MICA RKT 20 ROJA</t>
  </si>
  <si>
    <t>479-2036</t>
  </si>
  <si>
    <t>MICA INTERNA RKT 15 POLARIZADA</t>
  </si>
  <si>
    <t>479-2038</t>
  </si>
  <si>
    <t>MICA RKT 15 TRANSPARENTE</t>
  </si>
  <si>
    <t>479-2039</t>
  </si>
  <si>
    <t>MICA RKT 15 POLARIZADA</t>
  </si>
  <si>
    <t>479-2040</t>
  </si>
  <si>
    <t>MICA RKT 8 CLEAR</t>
  </si>
  <si>
    <t>479-2047</t>
  </si>
  <si>
    <t>MECANISMO RKT 8</t>
  </si>
  <si>
    <t>479-2049</t>
  </si>
  <si>
    <t>PIN LOCK TRANSPARENTE RKT 8</t>
  </si>
  <si>
    <t>479-2052</t>
  </si>
  <si>
    <t>MICA RKT 15 ROJA</t>
  </si>
  <si>
    <t>479-2061</t>
  </si>
  <si>
    <t>MICA INTERNA RKT 6/24 POLARIZADA</t>
  </si>
  <si>
    <t>479-2062</t>
  </si>
  <si>
    <t>MICA INTERNA RKT 6/24 RED</t>
  </si>
  <si>
    <t>479-2063</t>
  </si>
  <si>
    <t>MICA INTERNA RKT 6/24 GREEN</t>
  </si>
  <si>
    <t>479-2072</t>
  </si>
  <si>
    <t>MICA RKT 26 ROJA</t>
  </si>
  <si>
    <t>479-2073</t>
  </si>
  <si>
    <t>MICA RKT 26 VERDE</t>
  </si>
  <si>
    <t>479-2074</t>
  </si>
  <si>
    <t>MICA RKT 26 ESPEJO</t>
  </si>
  <si>
    <t>479-2076</t>
  </si>
  <si>
    <t>PROTECTOR DE RESPIRACION RKT 15</t>
  </si>
  <si>
    <t>479-2077</t>
  </si>
  <si>
    <t>CORTINA DE BARBILLA RKT 15</t>
  </si>
  <si>
    <t>479-2079</t>
  </si>
  <si>
    <t>MICA INTERNA RKT 26 POLARIZADA</t>
  </si>
  <si>
    <t>479-2080</t>
  </si>
  <si>
    <t>CORTINA DE BARBILLA RKT 22/26</t>
  </si>
  <si>
    <t>479-2081</t>
  </si>
  <si>
    <t>INTERIOR RKT 6/24 /SM</t>
  </si>
  <si>
    <t>479-2082</t>
  </si>
  <si>
    <t>INTERIOR RKT 6/24 /MD</t>
  </si>
  <si>
    <t>479-2083</t>
  </si>
  <si>
    <t>INTERIOR RKT 6/24 /LG</t>
  </si>
  <si>
    <t>479-2084</t>
  </si>
  <si>
    <t>INTERIOR RKT 6/24 /XG</t>
  </si>
  <si>
    <t>479-2087</t>
  </si>
  <si>
    <t>MICA INTERNA RKT 20 POLARIZADA</t>
  </si>
  <si>
    <t>479-2089</t>
  </si>
  <si>
    <t>MICA RKT 20 TRANSPARENTE</t>
  </si>
  <si>
    <t>479-2090</t>
  </si>
  <si>
    <t>MICA RKT 20 POLARIZADA</t>
  </si>
  <si>
    <t>479-2091</t>
  </si>
  <si>
    <t>479-2092</t>
  </si>
  <si>
    <t>DEFLECTOR DE NARIZ RKT 20</t>
  </si>
  <si>
    <t>479-2093</t>
  </si>
  <si>
    <t>TAPA DE MECANISMO RKT 20</t>
  </si>
  <si>
    <t>479-2094</t>
  </si>
  <si>
    <t>PIN LOCK TRANSPARENTE RKT 20</t>
  </si>
  <si>
    <t>479-2140</t>
  </si>
  <si>
    <t>TORNILLOS RKT 22/26</t>
  </si>
  <si>
    <t>479-2141</t>
  </si>
  <si>
    <t>FORRO INTERIOR RKT 8 /SM</t>
  </si>
  <si>
    <t>479-2142</t>
  </si>
  <si>
    <t>FORRO INTERIOR RKT 8 /M</t>
  </si>
  <si>
    <t>479-2143</t>
  </si>
  <si>
    <t>FORRO INTERIOR RKT 8 /L</t>
  </si>
  <si>
    <t>479-2144</t>
  </si>
  <si>
    <t>FORRO INTERIOR RKT 8 /XL</t>
  </si>
  <si>
    <t>479-2145</t>
  </si>
  <si>
    <t>FORRO INTERIOR RKT 8 /2XL</t>
  </si>
  <si>
    <t>479-2146</t>
  </si>
  <si>
    <t>INTERIOR RKT 15 /SM</t>
  </si>
  <si>
    <t>479-2147</t>
  </si>
  <si>
    <t>INTERIOR RKT 15 /MD</t>
  </si>
  <si>
    <t>479-2148</t>
  </si>
  <si>
    <t>INTERIOR RKT 15 /LG</t>
  </si>
  <si>
    <t>479-2149</t>
  </si>
  <si>
    <t>INTERIOR RKT 15 /XG</t>
  </si>
  <si>
    <t>479-2150</t>
  </si>
  <si>
    <t>INTERIOR RKT 15 /2XG</t>
  </si>
  <si>
    <t>479-2152</t>
  </si>
  <si>
    <t>INTERIOR RKT 20 /SM</t>
  </si>
  <si>
    <t>479-2153</t>
  </si>
  <si>
    <t>INTERIOR RKT 20 /MD</t>
  </si>
  <si>
    <t>479-2154</t>
  </si>
  <si>
    <t>INTERIOR RKT 20 /LG</t>
  </si>
  <si>
    <t>479-2155</t>
  </si>
  <si>
    <t>INTERIOR RKT 20 /XG</t>
  </si>
  <si>
    <t>479-2156</t>
  </si>
  <si>
    <t>INTERIOR RKT 20 /2XG</t>
  </si>
  <si>
    <t>479-2157</t>
  </si>
  <si>
    <t>VISOR RKT 6/24 RED</t>
  </si>
  <si>
    <t>479-2158</t>
  </si>
  <si>
    <t>VISOR RKT 6/24 HIVIS</t>
  </si>
  <si>
    <t>479-2165</t>
  </si>
  <si>
    <t>PIN LOCK TRANSPARENTE RKT 26</t>
  </si>
  <si>
    <t>479-2172</t>
  </si>
  <si>
    <t>VISOR RKT 26 RED</t>
  </si>
  <si>
    <t>479-2173</t>
  </si>
  <si>
    <t>VISOR RKT 26 WHITE</t>
  </si>
  <si>
    <t>479-2174</t>
  </si>
  <si>
    <t>VISOR RKT 26 ORANGE</t>
  </si>
  <si>
    <t>479-2175</t>
  </si>
  <si>
    <t>VISOR RKT 26 GREY</t>
  </si>
  <si>
    <t>479-2205</t>
  </si>
  <si>
    <t>VISOR RKT 26 NEGRO MATTE</t>
  </si>
  <si>
    <t>479-2214</t>
  </si>
  <si>
    <t>MICA RKT 26 TRANSPARENTE</t>
  </si>
  <si>
    <t>479-2215</t>
  </si>
  <si>
    <t>MICA RKT 26 POLARIZADA</t>
  </si>
  <si>
    <t>479-2217</t>
  </si>
  <si>
    <t>TORNILLOS DE MECANISMO RKT 26</t>
  </si>
  <si>
    <t>479-2218</t>
  </si>
  <si>
    <t>INTERIOR RKT 22/26 /SM</t>
  </si>
  <si>
    <t>479-2219</t>
  </si>
  <si>
    <t>INTERIOR RKT 22/26 /MD</t>
  </si>
  <si>
    <t>479-2220</t>
  </si>
  <si>
    <t>INTERIOR RKT 22/26 /LG</t>
  </si>
  <si>
    <t>479-2221</t>
  </si>
  <si>
    <t>INTERIOR RKT 22/26 /XG</t>
  </si>
  <si>
    <t>479-2222</t>
  </si>
  <si>
    <t>INTERIOR RKT 22/26 /2XG</t>
  </si>
  <si>
    <t>5-726206</t>
  </si>
  <si>
    <t>CASCO RKT 26 SOLID BLACK /LG</t>
  </si>
  <si>
    <t>5-726207</t>
  </si>
  <si>
    <t>CASCO RKT 26 SOLID BLACK /XG</t>
  </si>
  <si>
    <t>5-726208</t>
  </si>
  <si>
    <t>CASCO RKT 26 SOLID BLACK /2XG</t>
  </si>
  <si>
    <t>5-726404</t>
  </si>
  <si>
    <t>CASCO ABATIBLE RKT 20S SOLID MATTE BLACK /SM</t>
  </si>
  <si>
    <t>5-726405</t>
  </si>
  <si>
    <t>CASCO ABATIBLE RKT 20S SOLID MATTE BLACK /MD</t>
  </si>
  <si>
    <t>5-726406</t>
  </si>
  <si>
    <t>CASCO ABATIBLE RKT 20S SOLID MATTE BLACK /LG</t>
  </si>
  <si>
    <t>5-726407</t>
  </si>
  <si>
    <t>CASCO ABATIBLE RKT 20S SOLID MATTE BLACK /XL</t>
  </si>
  <si>
    <t>5-726408</t>
  </si>
  <si>
    <t>CASCO ABATIBLE RKT 20S SOLID MATTE BLACK /2XL</t>
  </si>
  <si>
    <t>5-726409</t>
  </si>
  <si>
    <t>CASCO ABATIBLE RKT 20S SOLID MATTE BLACK /3XL</t>
  </si>
  <si>
    <t>5-726454</t>
  </si>
  <si>
    <t>5-726455</t>
  </si>
  <si>
    <t>CASCO ABATIBLE RKT 20 ION BLACK /MD</t>
  </si>
  <si>
    <t>5-726456</t>
  </si>
  <si>
    <t>CASCO ABATIBLE RKT 20 ION BLACK /LG</t>
  </si>
  <si>
    <t>5-726457</t>
  </si>
  <si>
    <t>CASCO ABATIBLE RKT 20 ION BLACK /XG</t>
  </si>
  <si>
    <t>5-726458</t>
  </si>
  <si>
    <t>CASCO ABATIBLE RKT 20 ION BLACK /2XG</t>
  </si>
  <si>
    <t>5-726484</t>
  </si>
  <si>
    <t>5-726485</t>
  </si>
  <si>
    <t>5-726486</t>
  </si>
  <si>
    <t>CASCO ABATIBLE RKT 20 ION GREY /LG</t>
  </si>
  <si>
    <t>5-726487</t>
  </si>
  <si>
    <t>CASCO ABATIBLE RKT 20 ION GREY /XG</t>
  </si>
  <si>
    <t>5-726488</t>
  </si>
  <si>
    <t>CASCO ABATIBLE RKT 20 ION GREY /2XG</t>
  </si>
  <si>
    <t>5-726494</t>
  </si>
  <si>
    <t>CASCO ABATIBLE RKT 20 ION WHITE /SM</t>
  </si>
  <si>
    <t>5-726495</t>
  </si>
  <si>
    <t>CASCO ABATIBLE RKT 20 ION WHITE /MD</t>
  </si>
  <si>
    <t>5-726496</t>
  </si>
  <si>
    <t>CASCO ABATIBLE RKT 20 ION WHITE /LG</t>
  </si>
  <si>
    <t>5-726497</t>
  </si>
  <si>
    <t>CASCO ABATIBLE RKT 20 ION WHITE /XL</t>
  </si>
  <si>
    <t>5-726498</t>
  </si>
  <si>
    <t>CASCO ABATIBLE RKT 20 ION WHITE /2XL</t>
  </si>
  <si>
    <t>5-726704</t>
  </si>
  <si>
    <t>CASCO RKT 15 SOLID MATTE BLACK /SM</t>
  </si>
  <si>
    <t>5-726705</t>
  </si>
  <si>
    <t>CASCO RKT 15 SOLID MATTE BLACK /MD</t>
  </si>
  <si>
    <t>5-726707</t>
  </si>
  <si>
    <t>CASCO RKT 15 SOLID MATTE BLACK /XG</t>
  </si>
  <si>
    <t>5-726804</t>
  </si>
  <si>
    <t>CASCO RKT 15 ION MATTE BLACK /SM</t>
  </si>
  <si>
    <t>5-726805</t>
  </si>
  <si>
    <t>CASCO RKT 15 ION MATTE BLACK /MD</t>
  </si>
  <si>
    <t>5-726806</t>
  </si>
  <si>
    <t>CASCO RKT 15 ION MATTE BLACK /LG</t>
  </si>
  <si>
    <t>5-726807</t>
  </si>
  <si>
    <t>CASCO RKT 15 ION MATTE BLACK /XG</t>
  </si>
  <si>
    <t>5-726808</t>
  </si>
  <si>
    <t>CASCO RKT 15 ION MATTE BLACK /2XG</t>
  </si>
  <si>
    <t>5-726853</t>
  </si>
  <si>
    <t>CASCO RKT 15 ION RED /SM</t>
  </si>
  <si>
    <t>5-726854</t>
  </si>
  <si>
    <t>CASCO RKT 15 ION RED /MD</t>
  </si>
  <si>
    <t>5-726855</t>
  </si>
  <si>
    <t>CASCO RKT 15 ION RED /LG</t>
  </si>
  <si>
    <t>5-726856</t>
  </si>
  <si>
    <t>CASCO RKT 15 ION RED /XG</t>
  </si>
  <si>
    <t>5-726857</t>
  </si>
  <si>
    <t>CASCO RKT 15 ION RED /2XG</t>
  </si>
  <si>
    <t>5-726863</t>
  </si>
  <si>
    <t>CASCO RKT 15 ION PINK /XS</t>
  </si>
  <si>
    <t>5-726864</t>
  </si>
  <si>
    <t>CASCO RKT 15 ION PINK /SM</t>
  </si>
  <si>
    <t>5-726865</t>
  </si>
  <si>
    <t>CASCO RKT 15 ION PINK /MD</t>
  </si>
  <si>
    <t>5-726866</t>
  </si>
  <si>
    <t>CASCO RKT 15 ION PINK /LG</t>
  </si>
  <si>
    <t>5-726867</t>
  </si>
  <si>
    <t>CASCO RKT 15 ION PINK /XG</t>
  </si>
  <si>
    <t>5-726884</t>
  </si>
  <si>
    <t>CASCO RKT 15 ION GREY /SM</t>
  </si>
  <si>
    <t>5-726885</t>
  </si>
  <si>
    <t>CASCO RKT 15 ION GREY /MD</t>
  </si>
  <si>
    <t>5-726886</t>
  </si>
  <si>
    <t>CASCO RKT 15 ION GREY /LG</t>
  </si>
  <si>
    <t>5-726887</t>
  </si>
  <si>
    <t>CASCO RKT 15 ION GREY /XG</t>
  </si>
  <si>
    <t>5-726894</t>
  </si>
  <si>
    <t>CASCO RKT 15 ION WHITE /SM</t>
  </si>
  <si>
    <t>5-726895</t>
  </si>
  <si>
    <t>CASCO RKT 15 ION WHITE /MD</t>
  </si>
  <si>
    <t>5-726896</t>
  </si>
  <si>
    <t>CASCO RKT 15 ION WHITE /LG</t>
  </si>
  <si>
    <t>5-726897</t>
  </si>
  <si>
    <t>CASCO RKT 15 ION WHITE /XG</t>
  </si>
  <si>
    <t>5-754804</t>
  </si>
  <si>
    <t>CHAMARRA REACTOR C.E. NEON /SM</t>
  </si>
  <si>
    <t>5-754805</t>
  </si>
  <si>
    <t>CHAMARRA REACTOR C.E. NEON /MD</t>
  </si>
  <si>
    <t>5-754806</t>
  </si>
  <si>
    <t>CHAMARRA REACTOR C.E. NEON /LG</t>
  </si>
  <si>
    <t>5-754807</t>
  </si>
  <si>
    <t>CHAMARRA REACTOR C.E. NEON /XL</t>
  </si>
  <si>
    <t>5-754808</t>
  </si>
  <si>
    <t>CHAMARRA REACTOR C.E. NEON /2XL</t>
  </si>
  <si>
    <t>572-2074</t>
  </si>
  <si>
    <t>CASCO RKT 22 SOLID BLACK /SM</t>
  </si>
  <si>
    <t>572-2075</t>
  </si>
  <si>
    <t>CASCO RKT 22 SOLID BLACK /MD</t>
  </si>
  <si>
    <t>572-2076</t>
  </si>
  <si>
    <t>CASCO RKT 22 SOLID BLACK /LG</t>
  </si>
  <si>
    <t>572-2077</t>
  </si>
  <si>
    <t>CASCO RKT 22 SOLID BLACK /XG</t>
  </si>
  <si>
    <t>572-2078</t>
  </si>
  <si>
    <t>CASCO RKT 22 SOLID BLACK /2XG</t>
  </si>
  <si>
    <t>659-1001</t>
  </si>
  <si>
    <t>PROTECCION C.E ESPALDA CHAMARRA</t>
  </si>
  <si>
    <t>659-1002</t>
  </si>
  <si>
    <t>PROTECCION C.E ESPALDA CHAMARRA VELOCITY</t>
  </si>
  <si>
    <t>659-1005</t>
  </si>
  <si>
    <t>PROTECCION CODO/RODILLA</t>
  </si>
  <si>
    <t>659-1006</t>
  </si>
  <si>
    <t>PROTECCION P/HOMBRO</t>
  </si>
  <si>
    <t>CRIT MASS MOTO JERSEY BLK MD</t>
  </si>
  <si>
    <t>AP-KPS-BU-LG</t>
  </si>
  <si>
    <t>KNEE BANDED UNDERSLEEVE L</t>
  </si>
  <si>
    <t>AP-KPS-BU-MD</t>
  </si>
  <si>
    <t>KNEE BANDED UNDERSLEEVE M</t>
  </si>
  <si>
    <t>AP-KPS-BU-XL</t>
  </si>
  <si>
    <t>KNEE BANDED UNDERSLEEVE XL</t>
  </si>
  <si>
    <t>CHAR-NE-XL</t>
  </si>
  <si>
    <t>CHAMARRA RONIN-ATOMIC NEON XL</t>
  </si>
  <si>
    <t>CHBRE-RO-M</t>
  </si>
  <si>
    <t>CHAMARRA BALLISTIC REVLTN ROJO /M</t>
  </si>
  <si>
    <t>CHCL92-NG-S</t>
  </si>
  <si>
    <t>CHAMARRA CLASSIC 92 NEGRO CHICO</t>
  </si>
  <si>
    <t>CHHEL-NE-S</t>
  </si>
  <si>
    <t>CHAMARRA HELIX NEON TALLA CHICA</t>
  </si>
  <si>
    <t>CHHEL-NE-XXL</t>
  </si>
  <si>
    <t>CHAMARRA HELIX NEON TALLA 2EXTRA GRANDE</t>
  </si>
  <si>
    <t>CHPH5-NE-XXL</t>
  </si>
  <si>
    <t>CHAMARRA PHOENIX 5.0 NEON /XXL</t>
  </si>
  <si>
    <t>CHPH5-NG-XXL</t>
  </si>
  <si>
    <t>CHAMARRA PHOENIX 5.0 NEGRO /XXL</t>
  </si>
  <si>
    <t>CHRES-AZ-L</t>
  </si>
  <si>
    <t>CHAMARRA RESISTOR MESH AZUL /L</t>
  </si>
  <si>
    <t>CHRES-AZ-S</t>
  </si>
  <si>
    <t>CHAMARRA RESISTOR MESH AZUL /S</t>
  </si>
  <si>
    <t>CHRES-RO-S</t>
  </si>
  <si>
    <t>CHAMARRA RESISTOR MESH ROJO /S</t>
  </si>
  <si>
    <t>GBB-AZ-XXL</t>
  </si>
  <si>
    <t>GUANTE BIG BANG AZUL /XXL</t>
  </si>
  <si>
    <t>GBB-NG-XL</t>
  </si>
  <si>
    <t>GUANTE BIG BANG NEGRO /XL</t>
  </si>
  <si>
    <t>GBB-NG-XXL</t>
  </si>
  <si>
    <t>GUANTE BIG BANG NEGRO /XXL</t>
  </si>
  <si>
    <t>GBB-RO-XXL</t>
  </si>
  <si>
    <t>GUANTE BIG BANG ROJO /XXL</t>
  </si>
  <si>
    <t>GPH4-AZ-XXL</t>
  </si>
  <si>
    <t>GUANTE PHOENIX 4.0 AZUL /XXL</t>
  </si>
  <si>
    <t>GPH4-RO-XXL</t>
  </si>
  <si>
    <t>GUANTE PHOENIX 4.0 ROJO /XXL</t>
  </si>
  <si>
    <t>GV-AZ-L</t>
  </si>
  <si>
    <t>GUANTE VELOCITY AZUL /L</t>
  </si>
  <si>
    <t>GV-AZ-XL</t>
  </si>
  <si>
    <t>GUANTE VELOCITY AZUL /XL</t>
  </si>
  <si>
    <t>GV-AZ-XXL</t>
  </si>
  <si>
    <t>GUANTE VELOCITY AZUL /XXL</t>
  </si>
  <si>
    <t>GV-BL-XXL</t>
  </si>
  <si>
    <t>GUANTE VELOCITY BLANCO /XXL</t>
  </si>
  <si>
    <t>GV-NE-XXL</t>
  </si>
  <si>
    <t>GUANTE VELOCITY NEON /XXL</t>
  </si>
  <si>
    <t>GV-NG-XXL</t>
  </si>
  <si>
    <t>GUANTE VELOCITY NEGRO /XXL</t>
  </si>
  <si>
    <t>GV-RO-XXL</t>
  </si>
  <si>
    <t>GUANTE VELOCITY ROJO /XXL</t>
  </si>
  <si>
    <t>GVW-MO-XL</t>
  </si>
  <si>
    <t>GUANTE VELOCITY WOMAN MORADO /XL</t>
  </si>
  <si>
    <t>GVW-NE-XL</t>
  </si>
  <si>
    <t>GUANTE VELOCITY WOMAN NEON /XL</t>
  </si>
  <si>
    <t>GVW-NG-XL</t>
  </si>
  <si>
    <t>GUANTE VELOCITY WOMAN NEGRO /XL</t>
  </si>
  <si>
    <t>GVW-RS-XL</t>
  </si>
  <si>
    <t>GUANTE VELOCITY WOMAN ROSA /XL</t>
  </si>
  <si>
    <t>JT0000400020</t>
  </si>
  <si>
    <t>MX KNEE SX COTTON BKWT S/M</t>
  </si>
  <si>
    <t>JT15030G02</t>
  </si>
  <si>
    <t>PROTEK BKWT GLV S</t>
  </si>
  <si>
    <t>JT15030G03</t>
  </si>
  <si>
    <t>PROTEK BKWT GLV M</t>
  </si>
  <si>
    <t>JT15030G04</t>
  </si>
  <si>
    <t>PROTEK BKWT GLV L</t>
  </si>
  <si>
    <t>JT15030G05</t>
  </si>
  <si>
    <t>PROTEK BKWT GLV XL</t>
  </si>
  <si>
    <t>JT15030G06</t>
  </si>
  <si>
    <t>PROTEK BKWT GLV XXL</t>
  </si>
  <si>
    <t>JT15040G02</t>
  </si>
  <si>
    <t>PROTEK WTBK GLV S</t>
  </si>
  <si>
    <t>JT15040G03</t>
  </si>
  <si>
    <t>PROTEK WTBK GLV M</t>
  </si>
  <si>
    <t>JT15040G04</t>
  </si>
  <si>
    <t>PROTEK WTBK GLV L</t>
  </si>
  <si>
    <t>JT15040G05</t>
  </si>
  <si>
    <t>PROTEK WTBK GLV XL</t>
  </si>
  <si>
    <t>JT15040G06</t>
  </si>
  <si>
    <t>PROTEK WTBK GLV XXL</t>
  </si>
  <si>
    <t>JT15050G02</t>
  </si>
  <si>
    <t>THROTTLE BKOR GLV S</t>
  </si>
  <si>
    <t>JT15050G05</t>
  </si>
  <si>
    <t>THROTTLE BKOR GLV XL</t>
  </si>
  <si>
    <t>JT15050G06</t>
  </si>
  <si>
    <t>THROTTLE BKOR GLV XXL</t>
  </si>
  <si>
    <t>JT15201H04</t>
  </si>
  <si>
    <t>ALS 2.0 BLK HELMET L</t>
  </si>
  <si>
    <t>JT15201H05</t>
  </si>
  <si>
    <t>ALS 2.0 BLK HELMET XL</t>
  </si>
  <si>
    <t>JT15301H03</t>
  </si>
  <si>
    <t>ALS 2.0 WBC HELMET M</t>
  </si>
  <si>
    <t>JT15GXA103</t>
  </si>
  <si>
    <t>GSX 1.0 GOGGLE PKG A CYAN</t>
  </si>
  <si>
    <t>JT15GXA104</t>
  </si>
  <si>
    <t>GSX 1.0 GOOGLE PKG A YLW</t>
  </si>
  <si>
    <t>JT15L2T10</t>
  </si>
  <si>
    <t>GSX 1.0 TEAROFF 10PK</t>
  </si>
  <si>
    <t>JT15L2T20</t>
  </si>
  <si>
    <t>GSX 1.0 TEAROFF 20PK</t>
  </si>
  <si>
    <t>JT15L2T50</t>
  </si>
  <si>
    <t>GSX 1.0 TEAROFF 50PK</t>
  </si>
  <si>
    <t>JT15LX001</t>
  </si>
  <si>
    <t>GSX 1.0 MICA CLEAR</t>
  </si>
  <si>
    <t>JT15LX002</t>
  </si>
  <si>
    <t>GSX 1.0 MICA LSMK</t>
  </si>
  <si>
    <t>JT15LX003</t>
  </si>
  <si>
    <t>GSX 1.0 MICA DSKM</t>
  </si>
  <si>
    <t>JT15LX004</t>
  </si>
  <si>
    <t>GSX 1.0 MICA URAN</t>
  </si>
  <si>
    <t>JT15LX005</t>
  </si>
  <si>
    <t>GSX 1.0 MICA ICE</t>
  </si>
  <si>
    <t>JT16000G06</t>
  </si>
  <si>
    <t>LITE16 SLASHER NY GLOVE XXL</t>
  </si>
  <si>
    <t>JT16020G05</t>
  </si>
  <si>
    <t>LITE16 SLASHER ORBK GLOVE XL</t>
  </si>
  <si>
    <t>JT16020G06</t>
  </si>
  <si>
    <t>LITE16 SLASHER ORBK GLOVE XXL</t>
  </si>
  <si>
    <t>JT16070G06</t>
  </si>
  <si>
    <t>THROTTLE NBC GLV XXL</t>
  </si>
  <si>
    <t>JT16080G03</t>
  </si>
  <si>
    <t>LITE SLASHER CYWT GLV M</t>
  </si>
  <si>
    <t>JT16080G05</t>
  </si>
  <si>
    <t>LITE SLASHER CYWT GLV XL</t>
  </si>
  <si>
    <t>JT16080G06</t>
  </si>
  <si>
    <t>LITE SLASHER CYWT GLV XXL</t>
  </si>
  <si>
    <t>JT16101G03</t>
  </si>
  <si>
    <t>EDURO BLK GLV M</t>
  </si>
  <si>
    <t>JT16101G05</t>
  </si>
  <si>
    <t>EDURO BLK GLV XL</t>
  </si>
  <si>
    <t>JT16101G06</t>
  </si>
  <si>
    <t>EDURO BLK GLV XXL</t>
  </si>
  <si>
    <t>JT16101H03</t>
  </si>
  <si>
    <t>ALS 1.0 HELMET REMIX CWO M</t>
  </si>
  <si>
    <t>JT16101H04</t>
  </si>
  <si>
    <t>ALS 1.0 HELMET REMIX CWO L</t>
  </si>
  <si>
    <t>JT16101Z02</t>
  </si>
  <si>
    <t>PRO FIT BKWT GLV S</t>
  </si>
  <si>
    <t>JT16101Z05</t>
  </si>
  <si>
    <t>PRO FIT BKWT GLV XL</t>
  </si>
  <si>
    <t>JT16101Z06</t>
  </si>
  <si>
    <t>PRO FIT BKWT GLV XXL</t>
  </si>
  <si>
    <t>JT16102Z02</t>
  </si>
  <si>
    <t>PRO FIT WTBK GLV S</t>
  </si>
  <si>
    <t>JT16102Z03</t>
  </si>
  <si>
    <t>PRO FIT WTBK GLV M</t>
  </si>
  <si>
    <t>JT16102Z04</t>
  </si>
  <si>
    <t>PRO FIT WTBK GLV L</t>
  </si>
  <si>
    <t>JT16102Z05</t>
  </si>
  <si>
    <t>PRO FIT WTBK GLV XL</t>
  </si>
  <si>
    <t>JT16103Z04</t>
  </si>
  <si>
    <t>PRO FIT NYBK GLV L</t>
  </si>
  <si>
    <t>JT16132J03</t>
  </si>
  <si>
    <t>HYPERLITE REMIX JRSY M</t>
  </si>
  <si>
    <t>JT16132J04</t>
  </si>
  <si>
    <t>HYPERLITE REMIX JRSY L</t>
  </si>
  <si>
    <t>JT16132J05</t>
  </si>
  <si>
    <t>HYPERLITE REMIX JRSY XL</t>
  </si>
  <si>
    <t>JT16134J03</t>
  </si>
  <si>
    <t>HYPERLITE REMIX V JRSY NNW M</t>
  </si>
  <si>
    <t>JT16134J04</t>
  </si>
  <si>
    <t>HYPERLITE REMIX V JRSY NNW L</t>
  </si>
  <si>
    <t>JT16140J02</t>
  </si>
  <si>
    <t>PROTEK SUBRAME JRSY S</t>
  </si>
  <si>
    <t>JT16214J02</t>
  </si>
  <si>
    <t>HYPERLITE VOLTAGE RENY JRSY S</t>
  </si>
  <si>
    <t>JT16214J03</t>
  </si>
  <si>
    <t>HYPERLITE VOLTAGE RENY JRSY M</t>
  </si>
  <si>
    <t>JT16214J04</t>
  </si>
  <si>
    <t>HYPERLITE VOLTAGE RENY JRSY L</t>
  </si>
  <si>
    <t>JT16270J04</t>
  </si>
  <si>
    <t>JT16309J02</t>
  </si>
  <si>
    <t>FLEX SLASHER WB JRSY S</t>
  </si>
  <si>
    <t>JT16309J03</t>
  </si>
  <si>
    <t>FLEX SLASHER WB JRSY M</t>
  </si>
  <si>
    <t>JT16GSX202</t>
  </si>
  <si>
    <t>GOGGLE GSX 2.0 BLACK/YELLOW</t>
  </si>
  <si>
    <t>JT16GSX203</t>
  </si>
  <si>
    <t>GOGGLE GSX 2.0 BLACK/ORANGE</t>
  </si>
  <si>
    <t>JT16GSX206</t>
  </si>
  <si>
    <t>GOGGLE GSX 2.0 BLACK/BLACK</t>
  </si>
  <si>
    <t>JT16GSX207</t>
  </si>
  <si>
    <t>GOGGLE GSX 2.0 WHITE/WHITE</t>
  </si>
  <si>
    <t>JT16GSX232</t>
  </si>
  <si>
    <t>LENS GSX 2.0 LIGHT SMOKE</t>
  </si>
  <si>
    <t>JT16GSX233</t>
  </si>
  <si>
    <t>LENS GSX 2.0 DARK SMOKE</t>
  </si>
  <si>
    <t>JT16GSX234</t>
  </si>
  <si>
    <t>LENS GSX 2.0 GOLD</t>
  </si>
  <si>
    <t>JT16GSX235</t>
  </si>
  <si>
    <t>LENS GSX 2.0 ORANGE</t>
  </si>
  <si>
    <t>JT16GSX237</t>
  </si>
  <si>
    <t>LENS GSX 2.0 RED</t>
  </si>
  <si>
    <t>JT17110J02</t>
  </si>
  <si>
    <t>PROTEK TROPHY JRSY GFOW S</t>
  </si>
  <si>
    <t>JT17110J03</t>
  </si>
  <si>
    <t>PROTEK TROPHY JRSY GFOW M</t>
  </si>
  <si>
    <t>JT17110J04</t>
  </si>
  <si>
    <t>PROTEK TROPHY JRSY GFOW L</t>
  </si>
  <si>
    <t>JT17110J05</t>
  </si>
  <si>
    <t>PROTEK TROPHY JRSY GFOW XL</t>
  </si>
  <si>
    <t>JT17200J05</t>
  </si>
  <si>
    <t>HYPER BREAKER JRSY NWR XL</t>
  </si>
  <si>
    <t>JT17201J05</t>
  </si>
  <si>
    <t>HYPER BREAKER JRSY BFRNY XL</t>
  </si>
  <si>
    <t>JT17203J04</t>
  </si>
  <si>
    <t>HYPER BREAKER JRSY FGCP L</t>
  </si>
  <si>
    <t>JT17240J02</t>
  </si>
  <si>
    <t>FLEX VICTORY JERSEY NYO /S</t>
  </si>
  <si>
    <t>JT17240J03</t>
  </si>
  <si>
    <t>FLEX VICTORY JERSEY NYO /M</t>
  </si>
  <si>
    <t>JT17240J04</t>
  </si>
  <si>
    <t>FLEX VICTORY JERSEY NYO /L</t>
  </si>
  <si>
    <t>JT17240J05</t>
  </si>
  <si>
    <t>FLEX VICTORY JERSEY NYO /XL</t>
  </si>
  <si>
    <t>JT17240J06</t>
  </si>
  <si>
    <t>FLEX VICTORY JERSEY NYO /XXL</t>
  </si>
  <si>
    <t>JT17240P30</t>
  </si>
  <si>
    <t>FLEX VICTORY PANT NYO /30</t>
  </si>
  <si>
    <t>JT17240P32</t>
  </si>
  <si>
    <t>FLEX VICTORY PANT NYO /32</t>
  </si>
  <si>
    <t>JT17240P34</t>
  </si>
  <si>
    <t>FLEX VICTORY PANT NYO /34</t>
  </si>
  <si>
    <t>JT17240P36</t>
  </si>
  <si>
    <t>FLEX VICTORY PANT NYO /36</t>
  </si>
  <si>
    <t>JT17241J02</t>
  </si>
  <si>
    <t>FLEX VICTORY JERSEY NYC /S</t>
  </si>
  <si>
    <t>JT17241J03</t>
  </si>
  <si>
    <t>FLEX VICTORY JERSEY NYC /M</t>
  </si>
  <si>
    <t>JT17241J04</t>
  </si>
  <si>
    <t>FLEX VICTORY JERSEY NYC /L</t>
  </si>
  <si>
    <t>JT17241J05</t>
  </si>
  <si>
    <t>FLEX VICTORY JERSEY NYC /XL</t>
  </si>
  <si>
    <t>JT17241J06</t>
  </si>
  <si>
    <t>FLEX VICTORY JERSEY NYC /XXL</t>
  </si>
  <si>
    <t>JT17241P30</t>
  </si>
  <si>
    <t>FLEX VICTORY PANT NYC /30</t>
  </si>
  <si>
    <t>JT17241P32</t>
  </si>
  <si>
    <t>FLEX VICTORY PANT NYC /32</t>
  </si>
  <si>
    <t>JT17241P34</t>
  </si>
  <si>
    <t>FLEX VICTORY PANT NYC /34</t>
  </si>
  <si>
    <t>JT17241P36</t>
  </si>
  <si>
    <t>FLEX VICTORY PANT NYC /36</t>
  </si>
  <si>
    <t>MRKT-600-CL</t>
  </si>
  <si>
    <t>MICA BURBUJA RKT 600 TRANSPARENTE</t>
  </si>
  <si>
    <t>Número de artículo</t>
  </si>
  <si>
    <t>Descripción del artículo</t>
  </si>
  <si>
    <t>4</t>
  </si>
  <si>
    <t>1</t>
  </si>
  <si>
    <t>8</t>
  </si>
  <si>
    <t>15</t>
  </si>
  <si>
    <t>6</t>
  </si>
  <si>
    <t>7</t>
  </si>
  <si>
    <t>9</t>
  </si>
  <si>
    <t>12</t>
  </si>
  <si>
    <t>5</t>
  </si>
  <si>
    <t>2</t>
  </si>
  <si>
    <t>11</t>
  </si>
  <si>
    <t>13</t>
  </si>
  <si>
    <t>3</t>
  </si>
  <si>
    <t>0409-0953-1053</t>
  </si>
  <si>
    <t>JERSEY ANSWER ARKON BLK/WHT MD</t>
  </si>
  <si>
    <t>0409-0954-0952</t>
  </si>
  <si>
    <t>JERSEY ANSWER ELITE KORZA RED/WHT SM</t>
  </si>
  <si>
    <t>0409-0954-0955</t>
  </si>
  <si>
    <t>JERSEY ANSWER ELITE KORZA RED/WHT XL</t>
  </si>
  <si>
    <t>0409-0954-1553</t>
  </si>
  <si>
    <t>JERSEY ANSWER ELITE KORZA MDNT/WHT MD</t>
  </si>
  <si>
    <t>0409-0954-1554</t>
  </si>
  <si>
    <t>JERSEY ANSWER ELITE KORZA MDNT/WHT LG</t>
  </si>
  <si>
    <t>0409-0954-1556</t>
  </si>
  <si>
    <t>JERSEY ANSWER ELITE KORZA MDNT/WHT 2XL</t>
  </si>
  <si>
    <t>0409-0956-0952</t>
  </si>
  <si>
    <t>JERSEY ANSWER SYNCRON PROGLO RD/BLK SM</t>
  </si>
  <si>
    <t>0409-0958-9653</t>
  </si>
  <si>
    <t>JERSEY ANSWER ARKON KORZA BLK/RED MD</t>
  </si>
  <si>
    <t>14</t>
  </si>
  <si>
    <t>17</t>
  </si>
  <si>
    <t>201430102</t>
  </si>
  <si>
    <t>201430106</t>
  </si>
  <si>
    <t>201430202</t>
  </si>
  <si>
    <t>201430205</t>
  </si>
  <si>
    <t>201430206</t>
  </si>
  <si>
    <t>201431302</t>
  </si>
  <si>
    <t>201431303</t>
  </si>
  <si>
    <t>201431304</t>
  </si>
  <si>
    <t>201431305</t>
  </si>
  <si>
    <t>201431306</t>
  </si>
  <si>
    <t>201431402</t>
  </si>
  <si>
    <t>201431403</t>
  </si>
  <si>
    <t>201431404</t>
  </si>
  <si>
    <t>201431405</t>
  </si>
  <si>
    <t>201431406</t>
  </si>
  <si>
    <t>201431702</t>
  </si>
  <si>
    <t>201431703</t>
  </si>
  <si>
    <t>201431704</t>
  </si>
  <si>
    <t>19</t>
  </si>
  <si>
    <t>4-007605</t>
  </si>
  <si>
    <t>BOTA LADIES GLORIOUS AND FREE BROWN 38/5</t>
  </si>
  <si>
    <t>4-007705</t>
  </si>
  <si>
    <t>BOTAS LADIES LUNA BLACK 38/5</t>
  </si>
  <si>
    <t>18</t>
  </si>
  <si>
    <t>871157</t>
  </si>
  <si>
    <t>871158</t>
  </si>
  <si>
    <t>874837</t>
  </si>
  <si>
    <t>874865</t>
  </si>
  <si>
    <t>877955</t>
  </si>
  <si>
    <t>877959</t>
  </si>
  <si>
    <t>878173</t>
  </si>
  <si>
    <t>878458</t>
  </si>
  <si>
    <t>878459</t>
  </si>
  <si>
    <t>878558</t>
  </si>
  <si>
    <t>880114</t>
  </si>
  <si>
    <t>880115</t>
  </si>
  <si>
    <t>880116</t>
  </si>
  <si>
    <t>880117</t>
  </si>
  <si>
    <t>880120</t>
  </si>
  <si>
    <t>880121</t>
  </si>
  <si>
    <t>880122</t>
  </si>
  <si>
    <t>880126</t>
  </si>
  <si>
    <t>880127</t>
  </si>
  <si>
    <t>880128</t>
  </si>
  <si>
    <t>880301</t>
  </si>
  <si>
    <t>880302</t>
  </si>
  <si>
    <t>880303</t>
  </si>
  <si>
    <t>880306</t>
  </si>
  <si>
    <t>880307</t>
  </si>
  <si>
    <t>880308</t>
  </si>
  <si>
    <t>880309</t>
  </si>
  <si>
    <t>880310</t>
  </si>
  <si>
    <t>880313</t>
  </si>
  <si>
    <t>880314</t>
  </si>
  <si>
    <t>880315</t>
  </si>
  <si>
    <t>880317</t>
  </si>
  <si>
    <t>880318</t>
  </si>
  <si>
    <t>880320</t>
  </si>
  <si>
    <t>880321</t>
  </si>
  <si>
    <t>880322</t>
  </si>
  <si>
    <t>880323</t>
  </si>
  <si>
    <t>880327</t>
  </si>
  <si>
    <t>880330</t>
  </si>
  <si>
    <t>880331</t>
  </si>
  <si>
    <t>880332</t>
  </si>
  <si>
    <t>880362</t>
  </si>
  <si>
    <t>880772</t>
  </si>
  <si>
    <t>880773</t>
  </si>
  <si>
    <t>880774</t>
  </si>
  <si>
    <t>880775</t>
  </si>
  <si>
    <t>880776</t>
  </si>
  <si>
    <t>880777</t>
  </si>
  <si>
    <t>880778</t>
  </si>
  <si>
    <t>880779</t>
  </si>
  <si>
    <t>880780</t>
  </si>
  <si>
    <t>880783</t>
  </si>
  <si>
    <t>880784</t>
  </si>
  <si>
    <t>880785</t>
  </si>
  <si>
    <t>880786</t>
  </si>
  <si>
    <t>880787</t>
  </si>
  <si>
    <t>880788</t>
  </si>
  <si>
    <t>880789</t>
  </si>
  <si>
    <t>880790</t>
  </si>
  <si>
    <t>884300</t>
  </si>
  <si>
    <t>884393</t>
  </si>
  <si>
    <t>884394</t>
  </si>
  <si>
    <t>884415</t>
  </si>
  <si>
    <t>884416</t>
  </si>
  <si>
    <t>884470</t>
  </si>
  <si>
    <t>884471</t>
  </si>
  <si>
    <t>884472</t>
  </si>
  <si>
    <t>884473</t>
  </si>
  <si>
    <t>884474</t>
  </si>
  <si>
    <t>884475</t>
  </si>
  <si>
    <t>884476</t>
  </si>
  <si>
    <t>884477</t>
  </si>
  <si>
    <t>884478</t>
  </si>
  <si>
    <t>884479</t>
  </si>
  <si>
    <t>884484</t>
  </si>
  <si>
    <t>884489</t>
  </si>
  <si>
    <t>884490</t>
  </si>
  <si>
    <t>884491</t>
  </si>
  <si>
    <t>884492</t>
  </si>
  <si>
    <t>884493</t>
  </si>
  <si>
    <t>884494</t>
  </si>
  <si>
    <t>884495</t>
  </si>
  <si>
    <t>884497</t>
  </si>
  <si>
    <t>884498</t>
  </si>
  <si>
    <t>884499</t>
  </si>
  <si>
    <t>884500</t>
  </si>
  <si>
    <t>884501</t>
  </si>
  <si>
    <t>884502</t>
  </si>
  <si>
    <t>884503</t>
  </si>
  <si>
    <t>884531</t>
  </si>
  <si>
    <t>884536</t>
  </si>
  <si>
    <t>884537</t>
  </si>
  <si>
    <t>884538</t>
  </si>
  <si>
    <t>884539</t>
  </si>
  <si>
    <t>884540</t>
  </si>
  <si>
    <t>884544</t>
  </si>
  <si>
    <t>884546</t>
  </si>
  <si>
    <t>884547</t>
  </si>
  <si>
    <t>884548</t>
  </si>
  <si>
    <t>884549</t>
  </si>
  <si>
    <t>884550</t>
  </si>
  <si>
    <t>884551</t>
  </si>
  <si>
    <t>884552</t>
  </si>
  <si>
    <t>884553</t>
  </si>
  <si>
    <t>884558</t>
  </si>
  <si>
    <t>884561</t>
  </si>
  <si>
    <t>884562</t>
  </si>
  <si>
    <t>884563</t>
  </si>
  <si>
    <t>884564</t>
  </si>
  <si>
    <t>884680</t>
  </si>
  <si>
    <t>884683</t>
  </si>
  <si>
    <t>884715</t>
  </si>
  <si>
    <t>884716</t>
  </si>
  <si>
    <t>884717</t>
  </si>
  <si>
    <t>884718</t>
  </si>
  <si>
    <t>884719</t>
  </si>
  <si>
    <t>884720</t>
  </si>
  <si>
    <t>884749</t>
  </si>
  <si>
    <t>884750</t>
  </si>
  <si>
    <t>884751</t>
  </si>
  <si>
    <t>884752</t>
  </si>
  <si>
    <t>884753</t>
  </si>
  <si>
    <t>884754</t>
  </si>
  <si>
    <t>884755</t>
  </si>
  <si>
    <t>884756</t>
  </si>
  <si>
    <t>884757</t>
  </si>
  <si>
    <t>884759</t>
  </si>
  <si>
    <t>884760</t>
  </si>
  <si>
    <t>884761</t>
  </si>
  <si>
    <t>884762</t>
  </si>
  <si>
    <t>884764</t>
  </si>
  <si>
    <t>884765</t>
  </si>
  <si>
    <t>884766</t>
  </si>
  <si>
    <t>884767</t>
  </si>
  <si>
    <t>884768</t>
  </si>
  <si>
    <t>884777</t>
  </si>
  <si>
    <t>884782</t>
  </si>
  <si>
    <t>JT17Y01J05</t>
  </si>
  <si>
    <t>FLEX Y VICTORY JRSY FOC XL</t>
  </si>
  <si>
    <t>4-790072</t>
  </si>
  <si>
    <t>MICA POLARIZADA RKT14 MORADA</t>
  </si>
  <si>
    <t>479-2041</t>
  </si>
  <si>
    <t>MICA RKT 8 POLARIZADA</t>
  </si>
  <si>
    <t>479-2045</t>
  </si>
  <si>
    <t>MICA RKT 8 SILVER</t>
  </si>
  <si>
    <t>HH-30/40-MS</t>
  </si>
  <si>
    <t>MICA SILVER 30/40</t>
  </si>
  <si>
    <t>JRC22-101</t>
  </si>
  <si>
    <t>SPEEDMASTER 1PC RACE SUIT 40/CH</t>
  </si>
  <si>
    <t>JRC22-102</t>
  </si>
  <si>
    <t>SPEEDMASTER 1PC RACE SUIT 42/M</t>
  </si>
  <si>
    <t>JRC22-103</t>
  </si>
  <si>
    <t>SPEEDMASTER 1PC RACE SUIT 44/L</t>
  </si>
  <si>
    <t>JRC22-104</t>
  </si>
  <si>
    <t>SPEEDMASTER 1PC RACE SUIT 46/XL</t>
  </si>
  <si>
    <t>JRC22-105</t>
  </si>
  <si>
    <t>SPEEDMASTER 1PC RACE SUIT 48/XXL</t>
  </si>
  <si>
    <t>JRC22-106</t>
  </si>
  <si>
    <t>SPEEDMASTER 1PC RACE SUIT 50/XXXL</t>
  </si>
  <si>
    <t>JRC22-201</t>
  </si>
  <si>
    <t>SPEEDMASTER 2PC RACE SUIT 40/CH</t>
  </si>
  <si>
    <t>JRC22-202</t>
  </si>
  <si>
    <t>SPEEDMASTER 2PC RACE SUIT 42/M</t>
  </si>
  <si>
    <t>JRC22-203</t>
  </si>
  <si>
    <t>SPEEDMASTER 2PC RACE SUIT 44/L</t>
  </si>
  <si>
    <t>JRC22-204</t>
  </si>
  <si>
    <t>SPEEDMASTER 2PC RACE SUIT 46/XL</t>
  </si>
  <si>
    <t>JRC22-205</t>
  </si>
  <si>
    <t>SPEEDMASTER 2PC RACE SUIT 48/XXL</t>
  </si>
  <si>
    <t>JRC22-206</t>
  </si>
  <si>
    <t>SPEEDMASTER 2PC RACE SUIT 50/XXXL</t>
  </si>
  <si>
    <t>0273734</t>
  </si>
  <si>
    <t>0273735</t>
  </si>
  <si>
    <t>0273736</t>
  </si>
  <si>
    <t>0409-0462-5152</t>
  </si>
  <si>
    <t>JERSEY ANSWER ELITE OPS BLK/CHAR SM</t>
  </si>
  <si>
    <t>0409-0462-5153</t>
  </si>
  <si>
    <t>JERSEY ANSWER ELITE OPS BLK/CHAR MD</t>
  </si>
  <si>
    <t>0409-0462-5154</t>
  </si>
  <si>
    <t>JERSEY ANSWER ELITE OPS BLK/CHAR LG</t>
  </si>
  <si>
    <t>0409-0462-5155</t>
  </si>
  <si>
    <t>JERSEY ANSWER ELITE OPS BLK/CHAR XL</t>
  </si>
  <si>
    <t>0409-0462-5156</t>
  </si>
  <si>
    <t>JERSEY ANSWER ELITE OPS BLK/CHAR 2XL</t>
  </si>
  <si>
    <t>0409-0919-0052</t>
  </si>
  <si>
    <t>JERSEY ANSWER ELITE NEGRO SM</t>
  </si>
  <si>
    <t>0409-0919-0053</t>
  </si>
  <si>
    <t>JERSEY ANSWER ELITE NEGRO MD</t>
  </si>
  <si>
    <t>0409-0919-0054</t>
  </si>
  <si>
    <t>JERSEY ANSWER ELITE NEGRO LG</t>
  </si>
  <si>
    <t>0409-0919-0055</t>
  </si>
  <si>
    <t>JERSEY ANSWER ELITE NEGRO XL</t>
  </si>
  <si>
    <t>0409-0919-0056</t>
  </si>
  <si>
    <t>JERSEY ANSWER ELITE NEGRO XXL</t>
  </si>
  <si>
    <t>0409-0919-0952</t>
  </si>
  <si>
    <t>JERSEY ANSWER ELITE ROJO SM</t>
  </si>
  <si>
    <t>0409-0919-0953</t>
  </si>
  <si>
    <t>JERSEY ANSWER ELITE ROJO MD</t>
  </si>
  <si>
    <t>0409-0919-0954</t>
  </si>
  <si>
    <t>JERSEY ANSWER ELITE ROJO LG</t>
  </si>
  <si>
    <t>0409-0919-0955</t>
  </si>
  <si>
    <t>JERSEY ANSWER ELITE ROJO XL</t>
  </si>
  <si>
    <t>0409-0919-0956</t>
  </si>
  <si>
    <t>JERSEY ANSWER ELITE ROJO XXL</t>
  </si>
  <si>
    <t>0409-0919-2155</t>
  </si>
  <si>
    <t>JERSEY ANSWER ELITE BLANCO XL</t>
  </si>
  <si>
    <t>0409-0919-8152</t>
  </si>
  <si>
    <t>JERSEY ANSWER ELITE AZUL SM</t>
  </si>
  <si>
    <t>0409-0919-8153</t>
  </si>
  <si>
    <t>JERSEY ANSWER ELITE AZUL MD</t>
  </si>
  <si>
    <t>0409-0919-8154</t>
  </si>
  <si>
    <t>JERSEY ANSWER ELITE AZUL LG</t>
  </si>
  <si>
    <t>0409-0919-8155</t>
  </si>
  <si>
    <t>JERSEY ANSWER ELITE AZUL XL</t>
  </si>
  <si>
    <t>0409-0919-8156</t>
  </si>
  <si>
    <t>JERSEY ANSWER ELITE AZUL XXL</t>
  </si>
  <si>
    <t>0409-0926-5254</t>
  </si>
  <si>
    <t>JERSEY ANSWER ELITE FORCE GRIS/AZUL L</t>
  </si>
  <si>
    <t>0409-0926-5255</t>
  </si>
  <si>
    <t>JERSEY ANSWER ELITE FORCE GRIS/AZUL XL</t>
  </si>
  <si>
    <t>0409-0926-9552</t>
  </si>
  <si>
    <t>JERSEY ANSWER ELITE FORCE GRIS/NARANJA S</t>
  </si>
  <si>
    <t>0409-0926-9553</t>
  </si>
  <si>
    <t>JERSEY ANSWER ELITE FORCE GRIS/NARANJA M</t>
  </si>
  <si>
    <t>0409-0926-9554</t>
  </si>
  <si>
    <t>JERSEY ANSWER ELITE FORCE GRIS/NARANJA L</t>
  </si>
  <si>
    <t>0409-0926-9555</t>
  </si>
  <si>
    <t>JERSEY ANSWER ELITE FORCE GRIS/NARANJA XL</t>
  </si>
  <si>
    <t>0409-0926-9853</t>
  </si>
  <si>
    <t>JERSEY ANSWER ELITE FORCE  BLANCO/NEON M</t>
  </si>
  <si>
    <t>0409-0926-9854</t>
  </si>
  <si>
    <t>JERSEY ANSWER ELITE FORCE  BLANCO/NEON L</t>
  </si>
  <si>
    <t>0409-0926-9855</t>
  </si>
  <si>
    <t>JERSEY ANSWER ELITE FORCE  BLANCO/NEON XL</t>
  </si>
  <si>
    <t>0409-0926-9856</t>
  </si>
  <si>
    <t>JERSEY ANSWER ELITE FORCE  BLANCO/NEON 2XL</t>
  </si>
  <si>
    <t>0409-0933-9653</t>
  </si>
  <si>
    <t>JERSEY ANSWER ELITE DISCORD NEGRO/NARANJA M</t>
  </si>
  <si>
    <t>0409-0951-1553</t>
  </si>
  <si>
    <t>JERSEY ANSWER SYNCRON VOYD MDNT/WHT MD</t>
  </si>
  <si>
    <t>0409-0951-1554</t>
  </si>
  <si>
    <t>JERSEY ANSWER SYNCRON VOYD MDNT/WHT LG</t>
  </si>
  <si>
    <t>0409-0951-1555</t>
  </si>
  <si>
    <t>JERSEY ANSWER SYNCRON VOYD MDNT/WHT XL</t>
  </si>
  <si>
    <t>0409-0951-1556</t>
  </si>
  <si>
    <t>JERSEY ANSWER SYNCRON VOYD MDNT/WHT 2XL</t>
  </si>
  <si>
    <t>0409-0951-3952</t>
  </si>
  <si>
    <t>JERSEY ANSWER SYNCRON VOYD BLK/STEEL SM</t>
  </si>
  <si>
    <t>0409-0951-3953</t>
  </si>
  <si>
    <t>JERSEY ANSWER SYNCRON VOYD BLK/STEEL MD</t>
  </si>
  <si>
    <t>0409-0951-3954</t>
  </si>
  <si>
    <t>JERSEY ANSWER SYNCRON VOYD BLK/STEEL LG</t>
  </si>
  <si>
    <t>0409-0951-3955</t>
  </si>
  <si>
    <t>JERSEY ANSWER SYNCRON VOYD BLK/STEEL XL</t>
  </si>
  <si>
    <t>0409-0951-3956</t>
  </si>
  <si>
    <t>JERSEY ANSWER SYNCRON VOYD BLK/STEEL 2XL</t>
  </si>
  <si>
    <t>0409-0951-5152</t>
  </si>
  <si>
    <t>JERSEY ANSWER SYNCRON VOYD CHAR/GRAY SM</t>
  </si>
  <si>
    <t>0409-0951-5153</t>
  </si>
  <si>
    <t>JERSEY ANSWER SYNCRON VOYD CHAR/GRAY MD</t>
  </si>
  <si>
    <t>0409-0951-5154</t>
  </si>
  <si>
    <t>JERSEY ANSWER SYNCRON VOYD CHAR/GRAY LG</t>
  </si>
  <si>
    <t>0409-0951-5155</t>
  </si>
  <si>
    <t>JERSEY ANSWER SYNCRON VOYD CHAR/GRAY XL</t>
  </si>
  <si>
    <t>0409-0951-5156</t>
  </si>
  <si>
    <t>JERSEY ANSWER SYNCRON VOYD CHAR/GRAY 2XL</t>
  </si>
  <si>
    <t>0409-0953-0953</t>
  </si>
  <si>
    <t>JERSEY ANSWER ARKON RED/BLK MD</t>
  </si>
  <si>
    <t>0409-0953-0954</t>
  </si>
  <si>
    <t>JERSEY ANSWER ARKON RED/BLK LG</t>
  </si>
  <si>
    <t>0409-0953-0955</t>
  </si>
  <si>
    <t>JERSEY ANSWER ARKON RED/BLK XL</t>
  </si>
  <si>
    <t>0409-0953-0956</t>
  </si>
  <si>
    <t>JERSEY ANSWER ARKON RED/BLK 2XL</t>
  </si>
  <si>
    <t>0409-0953-1052</t>
  </si>
  <si>
    <t>JERSEY ANSWER ARKON BLK/WHT SM</t>
  </si>
  <si>
    <t>0409-0953-1054</t>
  </si>
  <si>
    <t>JERSEY ANSWER ARKON BLK/WHT LG</t>
  </si>
  <si>
    <t>0409-0953-1055</t>
  </si>
  <si>
    <t>JERSEY ANSWER ARKON BLK/WHT XL</t>
  </si>
  <si>
    <t>0409-0953-4853</t>
  </si>
  <si>
    <t>JERSEY ANSWER ARKON BLACK MD</t>
  </si>
  <si>
    <t>0409-0953-4854</t>
  </si>
  <si>
    <t>JERSEY ANSWER ARKON BLACK LG</t>
  </si>
  <si>
    <t>0409-0954-0953</t>
  </si>
  <si>
    <t>JERSEY ANSWER ELITE KORZA RED/WHT MD</t>
  </si>
  <si>
    <t>0409-0954-0954</t>
  </si>
  <si>
    <t>JERSEY ANSWER ELITE KORZA RED/WHT LG</t>
  </si>
  <si>
    <t>0409-0954-0956</t>
  </si>
  <si>
    <t>JERSEY ANSWER ELITE KORZA RED/WHT 2XL</t>
  </si>
  <si>
    <t>0409-0954-1552</t>
  </si>
  <si>
    <t>JERSEY ANSWER ELITE KORZA MDNT/WHT SM</t>
  </si>
  <si>
    <t>0409-0954-1555</t>
  </si>
  <si>
    <t>JERSEY ANSWER ELITE KORZA MDNT/WHT XL</t>
  </si>
  <si>
    <t>0409-0956-0954</t>
  </si>
  <si>
    <t>JERSEY ANSWER SYNCRON PROGLO RD/BLK LG</t>
  </si>
  <si>
    <t>0409-0956-0955</t>
  </si>
  <si>
    <t>JERSEY ANSWER SYNCRON PROGLO RD/BLK XL</t>
  </si>
  <si>
    <t>0409-0958-0953</t>
  </si>
  <si>
    <t>JERSEY ANSWER ARKON KORZA RFLX/RED MD</t>
  </si>
  <si>
    <t>0409-0958-0954</t>
  </si>
  <si>
    <t>JERSEY ANSWER ARKON KORZA RFLX/RED LG</t>
  </si>
  <si>
    <t>0409-0958-0955</t>
  </si>
  <si>
    <t>JERSEY ANSWER ARKON KORZA RFLX/RED XL</t>
  </si>
  <si>
    <t>0409-0958-0956</t>
  </si>
  <si>
    <t>JERSEY ANSWER ARKON KORZA RFLX/RED 2XL</t>
  </si>
  <si>
    <t>0409-0958-9652</t>
  </si>
  <si>
    <t>JERSEY ANSWER ARKON KORZA BLK/RED SM</t>
  </si>
  <si>
    <t>0409-2930-4354</t>
  </si>
  <si>
    <t>JERSEY ANSWER YOUTH SYNCRON DRIFT NARANJA/CARBON /L</t>
  </si>
  <si>
    <t>880737</t>
  </si>
  <si>
    <t>CAT OUTA HELL YOGA PNT BLK W2R</t>
  </si>
  <si>
    <t>880738</t>
  </si>
  <si>
    <t>CAT OUTA HELL YOGA PNT BLK W4R</t>
  </si>
  <si>
    <t>880739</t>
  </si>
  <si>
    <t>CAT OUTA HELL YOGA PNT BLK W6R</t>
  </si>
  <si>
    <t>880741</t>
  </si>
  <si>
    <t>CAT OUTA HELL YOGA PNT BLK W8R</t>
  </si>
  <si>
    <t>880742</t>
  </si>
  <si>
    <t>CAT OUTA HELL YOGA PNT BLK W8L</t>
  </si>
  <si>
    <t>880743</t>
  </si>
  <si>
    <t>CAT OUT HELL YOGA PNT BLK W10R</t>
  </si>
  <si>
    <t>880744</t>
  </si>
  <si>
    <t>CAT OUT HELL YOGA PNT BLK W10L</t>
  </si>
  <si>
    <t>880745</t>
  </si>
  <si>
    <t>CAT OUT HELL YOGA PNT BLK W12R</t>
  </si>
  <si>
    <t>880746</t>
  </si>
  <si>
    <t>CAT OUT HELL YOGA PNT BLK W12L</t>
  </si>
  <si>
    <t>880747</t>
  </si>
  <si>
    <t>CAT OUT HELL YOGA PNT BLK W14R</t>
  </si>
  <si>
    <t>880748</t>
  </si>
  <si>
    <t>CAT OUT HELL YOGA PNT BLK W14L</t>
  </si>
  <si>
    <t>880749</t>
  </si>
  <si>
    <t>CAT OUT HELL YOGA PNT BLK W16R</t>
  </si>
  <si>
    <t>885037</t>
  </si>
  <si>
    <t>INSURGENT VEST BLK/WHT LG</t>
  </si>
  <si>
    <t>16</t>
  </si>
  <si>
    <t>4-641702</t>
  </si>
  <si>
    <t>PANTALON MISSION AZUL 32/30</t>
  </si>
  <si>
    <t>48-00100</t>
  </si>
  <si>
    <t>PROTECCION VAULT HOMBRO NIVEL 1</t>
  </si>
  <si>
    <t>48-00101</t>
  </si>
  <si>
    <t>PROTECCION VAULT CODO/RODILLA NIVEL 1</t>
  </si>
  <si>
    <t>48-00110</t>
  </si>
  <si>
    <t>PROTECCION VAULT ESPALDA NIVEL 2</t>
  </si>
  <si>
    <t>48-00111</t>
  </si>
  <si>
    <t>PROTECCION VAULT HOMBRO NIVEL 2</t>
  </si>
  <si>
    <t>48-00112</t>
  </si>
  <si>
    <t>PROTECCION VAULT CODO/RODILLA NIVEL 2</t>
  </si>
  <si>
    <t>3-606403</t>
  </si>
  <si>
    <t>MOCHILA WHISTLER DRY-TECH</t>
  </si>
  <si>
    <t>4-005908</t>
  </si>
  <si>
    <t>BOTAS SPEEDMASTER SHORT BLACK 41/8</t>
  </si>
  <si>
    <t>4-006210</t>
  </si>
  <si>
    <t>BOTA BALLISTIC ADVENTURE CAFÉ 43/10</t>
  </si>
  <si>
    <t>4-340205</t>
  </si>
  <si>
    <t>GUANTE GAS TOWN NEGRO /M</t>
  </si>
  <si>
    <t>4-641005</t>
  </si>
  <si>
    <t>CHAMARRA HOGTWON ARMORED NEGRO /MD</t>
  </si>
  <si>
    <t>4-641204</t>
  </si>
  <si>
    <t>CHAMARRA ROCKET 92' NEGRA /SM</t>
  </si>
  <si>
    <t>5-726706</t>
  </si>
  <si>
    <t>CASCO RKT 15 SOLID MATTE BLACK /LG</t>
  </si>
  <si>
    <t>4-646009X</t>
  </si>
  <si>
    <t>PANTALON ALTER EGO 14.0 BLACK /4XL</t>
  </si>
  <si>
    <t>4-646026</t>
  </si>
  <si>
    <t>PANTALON CORTO ALTER EGO 14.0 BLACK /L</t>
  </si>
  <si>
    <t>4-647306</t>
  </si>
  <si>
    <t>PANTALON ALTER EGO 14.0 DAMA BLACK /L</t>
  </si>
  <si>
    <t>4-647307</t>
  </si>
  <si>
    <t>PANTALON ALTER EGO 14.0 DAMA BLACK /XL</t>
  </si>
  <si>
    <t>479-2078</t>
  </si>
  <si>
    <t>PIN LOCK TRANSPARENTE RKT 15</t>
  </si>
  <si>
    <t>5-726703</t>
  </si>
  <si>
    <t>CASCO RKT 15 SOLID MATTE BLACK /XS</t>
  </si>
  <si>
    <t>5-726803</t>
  </si>
  <si>
    <t>CASCO RKT 15 ION MATTE BLACK /XS</t>
  </si>
  <si>
    <t>5-726883</t>
  </si>
  <si>
    <t>CASCO RKT 15 ION GREY /XS</t>
  </si>
  <si>
    <t>10</t>
  </si>
  <si>
    <t>En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</si>
</sst>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 $&quot;* #,##0.00\ ;&quot;-$&quot;* #,##0.00\ ;&quot; $&quot;* \-#\ ;@"/>
    <numFmt numFmtId="165" formatCode="[$$-80A]#,##0.00;[Red]\-[$$-80A]#,##0.00"/>
    <numFmt numFmtId="166" formatCode="\$#,##0.00"/>
    <numFmt numFmtId="167" formatCode="#,##0\ ;\(#,##0\)"/>
    <numFmt numFmtId="168" formatCode="&quot; $&quot;* #,##0.00\ ;&quot;-$&quot;* #,##0.00\ ;&quot; $&quot;* \-#\ ;@\ "/>
    <numFmt numFmtId="169" formatCode="&quot; $ &quot;* #,##0.00\ ;&quot;-$ &quot;* #,##0.00\ ;&quot; $ &quot;* \-#\ ;@"/>
    <numFmt numFmtId="170" formatCode="&quot;$&quot;#,##0.00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9"/>
      <name val="Calibri"/>
      <family val="2"/>
      <charset val="1"/>
    </font>
    <font>
      <b/>
      <i/>
      <u/>
      <sz val="26"/>
      <color indexed="8"/>
      <name val="Calibri"/>
      <family val="2"/>
      <charset val="1"/>
    </font>
    <font>
      <b/>
      <i/>
      <u/>
      <sz val="16"/>
      <color indexed="8"/>
      <name val="Calibri"/>
      <family val="2"/>
      <charset val="1"/>
    </font>
    <font>
      <sz val="16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3"/>
      <color indexed="8"/>
      <name val="Calibri"/>
      <family val="2"/>
      <charset val="1"/>
    </font>
    <font>
      <b/>
      <u/>
      <sz val="11"/>
      <name val="Calibri"/>
      <family val="2"/>
      <charset val="1"/>
    </font>
    <font>
      <b/>
      <u/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u/>
      <sz val="12"/>
      <color indexed="8"/>
      <name val="Calibri"/>
      <family val="2"/>
      <charset val="1"/>
    </font>
    <font>
      <b/>
      <sz val="15"/>
      <color indexed="8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2"/>
      </patternFill>
    </fill>
    <fill>
      <patternFill patternType="solid">
        <fgColor indexed="8"/>
        <bgColor indexed="58"/>
      </patternFill>
    </fill>
    <fill>
      <patternFill patternType="solid">
        <fgColor rgb="FFFF66FF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168" fontId="19" fillId="0" borderId="0" applyBorder="0" applyProtection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15" fillId="2" borderId="0" xfId="0" applyFont="1" applyFill="1" applyBorder="1"/>
    <xf numFmtId="0" fontId="16" fillId="2" borderId="0" xfId="0" applyFont="1" applyFill="1" applyBorder="1" applyAlignment="1"/>
    <xf numFmtId="0" fontId="16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9" fillId="2" borderId="0" xfId="0" applyFont="1" applyFill="1" applyBorder="1"/>
    <xf numFmtId="0" fontId="20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/>
    <xf numFmtId="164" fontId="20" fillId="2" borderId="0" xfId="0" applyNumberFormat="1" applyFont="1" applyFill="1" applyBorder="1"/>
    <xf numFmtId="0" fontId="20" fillId="0" borderId="0" xfId="0" applyFont="1" applyBorder="1"/>
    <xf numFmtId="164" fontId="19" fillId="2" borderId="0" xfId="0" applyNumberFormat="1" applyFont="1" applyFill="1" applyBorder="1"/>
    <xf numFmtId="0" fontId="19" fillId="0" borderId="0" xfId="0" applyFont="1" applyBorder="1"/>
    <xf numFmtId="0" fontId="21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165" fontId="23" fillId="3" borderId="1" xfId="0" applyNumberFormat="1" applyFont="1" applyFill="1" applyBorder="1" applyAlignment="1">
      <alignment horizontal="center"/>
    </xf>
    <xf numFmtId="164" fontId="19" fillId="3" borderId="1" xfId="0" applyNumberFormat="1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164" fontId="24" fillId="3" borderId="1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66" fontId="20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167" fontId="28" fillId="0" borderId="1" xfId="0" applyNumberFormat="1" applyFont="1" applyBorder="1" applyAlignment="1">
      <alignment horizontal="center"/>
    </xf>
    <xf numFmtId="168" fontId="28" fillId="0" borderId="1" xfId="1" applyFont="1" applyBorder="1" applyProtection="1"/>
    <xf numFmtId="0" fontId="15" fillId="3" borderId="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169" fontId="29" fillId="2" borderId="0" xfId="0" applyNumberFormat="1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left"/>
    </xf>
    <xf numFmtId="169" fontId="20" fillId="2" borderId="0" xfId="0" applyNumberFormat="1" applyFont="1" applyFill="1" applyBorder="1" applyAlignment="1">
      <alignment horizontal="left"/>
    </xf>
    <xf numFmtId="0" fontId="20" fillId="2" borderId="1" xfId="0" applyFont="1" applyFill="1" applyBorder="1"/>
    <xf numFmtId="165" fontId="20" fillId="2" borderId="1" xfId="0" applyNumberFormat="1" applyFont="1" applyFill="1" applyBorder="1" applyAlignment="1">
      <alignment horizontal="center"/>
    </xf>
    <xf numFmtId="165" fontId="20" fillId="2" borderId="0" xfId="0" applyNumberFormat="1" applyFont="1" applyFill="1" applyBorder="1" applyAlignment="1">
      <alignment horizontal="center"/>
    </xf>
    <xf numFmtId="169" fontId="19" fillId="2" borderId="0" xfId="0" applyNumberFormat="1" applyFont="1" applyFill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22" fillId="3" borderId="1" xfId="0" applyFont="1" applyFill="1" applyBorder="1" applyAlignment="1">
      <alignment horizontal="right"/>
    </xf>
    <xf numFmtId="165" fontId="23" fillId="3" borderId="1" xfId="0" applyNumberFormat="1" applyFont="1" applyFill="1" applyBorder="1" applyAlignment="1">
      <alignment horizontal="left"/>
    </xf>
    <xf numFmtId="0" fontId="21" fillId="5" borderId="1" xfId="0" applyFont="1" applyFill="1" applyBorder="1" applyAlignment="1">
      <alignment horizontal="center"/>
    </xf>
    <xf numFmtId="0" fontId="30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165" fontId="23" fillId="5" borderId="1" xfId="0" applyNumberFormat="1" applyFont="1" applyFill="1" applyBorder="1" applyAlignment="1">
      <alignment horizontal="center"/>
    </xf>
    <xf numFmtId="164" fontId="19" fillId="5" borderId="1" xfId="0" applyNumberFormat="1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164" fontId="24" fillId="5" borderId="1" xfId="0" applyNumberFormat="1" applyFont="1" applyFill="1" applyBorder="1" applyAlignment="1">
      <alignment horizontal="center"/>
    </xf>
    <xf numFmtId="168" fontId="19" fillId="0" borderId="1" xfId="1" applyBorder="1"/>
    <xf numFmtId="0" fontId="20" fillId="2" borderId="1" xfId="0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5" fontId="25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170" fontId="31" fillId="0" borderId="1" xfId="0" applyNumberFormat="1" applyFont="1" applyBorder="1" applyAlignment="1">
      <alignment horizontal="center"/>
    </xf>
    <xf numFmtId="170" fontId="25" fillId="0" borderId="1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49" fontId="0" fillId="0" borderId="0" xfId="0" applyNumberFormat="1"/>
    <xf numFmtId="49" fontId="35" fillId="0" borderId="0" xfId="0" applyNumberFormat="1" applyFont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</cellXfs>
  <cellStyles count="16">
    <cellStyle name="Moneda" xfId="1" builtinId="4"/>
    <cellStyle name="Normal" xfId="0" builtinId="0"/>
    <cellStyle name="Normal 10" xfId="10" xr:uid="{BF2F6FC8-B682-463D-9A9D-F3836D1AA1CE}"/>
    <cellStyle name="Normal 11" xfId="11" xr:uid="{A6A7A65D-1933-4FD6-AD68-38683F43C2E5}"/>
    <cellStyle name="Normal 12" xfId="12" xr:uid="{BABFD47F-7518-4A27-818B-22D5FA905CC5}"/>
    <cellStyle name="Normal 13" xfId="13" xr:uid="{84ED52BF-1518-40B0-9981-29123A2E3F4B}"/>
    <cellStyle name="Normal 14" xfId="14" xr:uid="{9DEF1530-29D5-4527-881E-2F2F375D32F5}"/>
    <cellStyle name="Normal 15" xfId="15" xr:uid="{EF4064E6-0914-41FF-9F81-EE14EE8E73CC}"/>
    <cellStyle name="Normal 2" xfId="2" xr:uid="{0E5C3146-676C-4B6D-9ED6-B2E8E48FB016}"/>
    <cellStyle name="Normal 3" xfId="3" xr:uid="{2AD2A7E7-4056-44C3-BE48-3696AC8BE63B}"/>
    <cellStyle name="Normal 4" xfId="4" xr:uid="{B62E3FC3-2B5F-47B4-A347-4D26047B7F64}"/>
    <cellStyle name="Normal 5" xfId="5" xr:uid="{F2ED2B44-7C06-4740-BF62-32B271CBF13E}"/>
    <cellStyle name="Normal 6" xfId="6" xr:uid="{BBBBE926-9452-4930-B971-65B76A0C76DD}"/>
    <cellStyle name="Normal 7" xfId="7" xr:uid="{BF19E36F-CE63-46E9-B933-9A41A5EFF3F4}"/>
    <cellStyle name="Normal 8" xfId="8" xr:uid="{B451B062-C545-4B63-B912-28A36D393AC9}"/>
    <cellStyle name="Normal 9" xfId="9" xr:uid="{264A7E39-8BB1-4B70-BBBD-04C23F30ACCE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JR%20AA%2012%20DE%20OCTU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COS"/>
      <sheetName val="CHAMARRAS CABALLERO"/>
      <sheetName val="CHAMARRAS DAMA"/>
      <sheetName val="BOTAS"/>
      <sheetName val="MALETAS"/>
      <sheetName val="GUANTES"/>
      <sheetName val="PANTALONES"/>
      <sheetName val="ACC. CASCOS"/>
      <sheetName val="TOTAL"/>
      <sheetName val="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Código Producto</v>
          </cell>
          <cell r="B1" t="str">
            <v>Nombre Producto</v>
          </cell>
          <cell r="C1" t="str">
            <v>Existencia</v>
          </cell>
        </row>
        <row r="2">
          <cell r="A2" t="str">
            <v>Almacén:</v>
          </cell>
          <cell r="B2" t="str">
            <v>AJR</v>
          </cell>
        </row>
        <row r="3">
          <cell r="A3" t="str">
            <v>Nombre:</v>
          </cell>
          <cell r="B3" t="str">
            <v>JOE ROCKET</v>
          </cell>
        </row>
        <row r="4">
          <cell r="A4" t="str">
            <v>1200-1035</v>
          </cell>
          <cell r="B4" t="str">
            <v>GUANTE SUPER MOTO ROJO /XXL</v>
          </cell>
          <cell r="C4" t="str">
            <v>Más de 20</v>
          </cell>
        </row>
        <row r="5">
          <cell r="A5" t="str">
            <v>1200-1041</v>
          </cell>
          <cell r="B5" t="str">
            <v>GUANTE SUPER MOTO NEON /S</v>
          </cell>
          <cell r="C5">
            <v>3</v>
          </cell>
        </row>
        <row r="6">
          <cell r="A6" t="str">
            <v>1200-1045</v>
          </cell>
          <cell r="B6" t="str">
            <v>GUANTE SUPER MOTO NEON /XXL</v>
          </cell>
          <cell r="C6" t="str">
            <v>Más de 20</v>
          </cell>
        </row>
        <row r="7">
          <cell r="A7" t="str">
            <v>1200-1050</v>
          </cell>
          <cell r="B7" t="str">
            <v>GUANTE SUPER MOTO 1.0 NEON M</v>
          </cell>
          <cell r="C7">
            <v>1</v>
          </cell>
        </row>
        <row r="8">
          <cell r="A8" t="str">
            <v>1200-1051</v>
          </cell>
          <cell r="B8" t="str">
            <v>GUANTE SUPER MOTO 1.0 NEON /XL</v>
          </cell>
          <cell r="C8">
            <v>5</v>
          </cell>
        </row>
        <row r="9">
          <cell r="A9" t="str">
            <v>1200-1054</v>
          </cell>
          <cell r="B9" t="str">
            <v>GUANTE SUPER MOTO 1.0 ROJO /2XL</v>
          </cell>
          <cell r="C9">
            <v>1</v>
          </cell>
        </row>
        <row r="10">
          <cell r="A10" t="str">
            <v>1287-0011</v>
          </cell>
          <cell r="B10" t="str">
            <v>BOTA BIG BANG 2.0 NEGRO/9</v>
          </cell>
          <cell r="C10">
            <v>11</v>
          </cell>
        </row>
        <row r="11">
          <cell r="A11" t="str">
            <v>1300-1041</v>
          </cell>
          <cell r="B11" t="str">
            <v>GUANTE FLEXIUM NEON /S</v>
          </cell>
          <cell r="C11">
            <v>3</v>
          </cell>
        </row>
        <row r="12">
          <cell r="A12" t="str">
            <v>1300-2034</v>
          </cell>
          <cell r="B12" t="str">
            <v>GUANTE FLEXIUM BLANCO /XL</v>
          </cell>
          <cell r="C12">
            <v>4</v>
          </cell>
        </row>
        <row r="13">
          <cell r="A13" t="str">
            <v>1377-0008</v>
          </cell>
          <cell r="B13" t="str">
            <v>BOTA BALLISTIC TOUR NEGRO /6</v>
          </cell>
          <cell r="C13" t="str">
            <v>Más de 20</v>
          </cell>
        </row>
        <row r="14">
          <cell r="A14" t="str">
            <v>1377-0009</v>
          </cell>
          <cell r="B14" t="str">
            <v>BOTA BALLISTIC TOUR NEGRO /7</v>
          </cell>
          <cell r="C14" t="str">
            <v>Más de 20</v>
          </cell>
        </row>
        <row r="15">
          <cell r="A15" t="str">
            <v>1377-0010</v>
          </cell>
          <cell r="B15" t="str">
            <v>BOTA BALLISTIC TOUR NEGRO /8</v>
          </cell>
          <cell r="C15" t="str">
            <v>Más de 20</v>
          </cell>
        </row>
        <row r="16">
          <cell r="A16" t="str">
            <v>1377-0011</v>
          </cell>
          <cell r="B16" t="str">
            <v>BOTA BALLISTIC TOUR NEGRO /9</v>
          </cell>
          <cell r="C16" t="str">
            <v>Más de 20</v>
          </cell>
        </row>
        <row r="17">
          <cell r="A17" t="str">
            <v>1377-0012</v>
          </cell>
          <cell r="B17" t="str">
            <v>BOTA BALLISTIC TOUR NEGRO /10</v>
          </cell>
          <cell r="C17" t="str">
            <v>Más de 20</v>
          </cell>
        </row>
        <row r="18">
          <cell r="A18" t="str">
            <v>1400-1001</v>
          </cell>
          <cell r="B18" t="str">
            <v>GUANTE RESISTOR NEGRO /S</v>
          </cell>
          <cell r="C18" t="str">
            <v>Más de 20</v>
          </cell>
        </row>
        <row r="19">
          <cell r="A19" t="str">
            <v>1400-1002</v>
          </cell>
          <cell r="B19" t="str">
            <v>GUANTE RESISTOR NEGRO /M</v>
          </cell>
          <cell r="C19" t="str">
            <v>Más de 20</v>
          </cell>
        </row>
        <row r="20">
          <cell r="A20" t="str">
            <v>1400-1003</v>
          </cell>
          <cell r="B20" t="str">
            <v>GUANTE RESISTOR NEGRO /L</v>
          </cell>
          <cell r="C20" t="str">
            <v>Más de 20</v>
          </cell>
        </row>
        <row r="21">
          <cell r="A21" t="str">
            <v>1400-1004</v>
          </cell>
          <cell r="B21" t="str">
            <v>GUANTE RESISTOR NEGRO /XL</v>
          </cell>
          <cell r="C21" t="str">
            <v>Más de 20</v>
          </cell>
        </row>
        <row r="22">
          <cell r="A22" t="str">
            <v>1400-1005</v>
          </cell>
          <cell r="B22" t="str">
            <v>GUANTE RESISTOR NEGRO /2XL</v>
          </cell>
          <cell r="C22" t="str">
            <v>Más de 20</v>
          </cell>
        </row>
        <row r="23">
          <cell r="A23" t="str">
            <v>1500-1011</v>
          </cell>
          <cell r="B23" t="str">
            <v>GUANTE VELOCITY 2.0 NEGRO /S</v>
          </cell>
          <cell r="C23" t="str">
            <v>Más de 20</v>
          </cell>
        </row>
        <row r="24">
          <cell r="A24" t="str">
            <v>1500-1012</v>
          </cell>
          <cell r="B24" t="str">
            <v>GUANTE VELOCITY 2.0 NEGRO /M</v>
          </cell>
          <cell r="C24" t="str">
            <v>Más de 20</v>
          </cell>
        </row>
        <row r="25">
          <cell r="A25" t="str">
            <v>1500-1013</v>
          </cell>
          <cell r="B25" t="str">
            <v>GUANTE VELOCITY 2.0 NEGRO /L</v>
          </cell>
          <cell r="C25" t="str">
            <v>Más de 20</v>
          </cell>
        </row>
        <row r="26">
          <cell r="A26" t="str">
            <v>1500-1014</v>
          </cell>
          <cell r="B26" t="str">
            <v>GUANTE VELOCITY 2.0 NEGRO /XL</v>
          </cell>
          <cell r="C26" t="str">
            <v>Más de 20</v>
          </cell>
        </row>
        <row r="27">
          <cell r="A27" t="str">
            <v>1500-1015</v>
          </cell>
          <cell r="B27" t="str">
            <v>GUANTE VELOCITY 2.0 NEGRO /2XL</v>
          </cell>
          <cell r="C27" t="str">
            <v>Más de 20</v>
          </cell>
        </row>
        <row r="28">
          <cell r="A28" t="str">
            <v>1500-1021</v>
          </cell>
          <cell r="B28" t="str">
            <v>GUANTE VELOCITY 2.0 NEON /S</v>
          </cell>
          <cell r="C28" t="str">
            <v>Más de 20</v>
          </cell>
        </row>
        <row r="29">
          <cell r="A29" t="str">
            <v>1500-1022</v>
          </cell>
          <cell r="B29" t="str">
            <v>GUANTE VELOCITY 2.0 NEON /M</v>
          </cell>
          <cell r="C29" t="str">
            <v>Más de 20</v>
          </cell>
        </row>
        <row r="30">
          <cell r="A30" t="str">
            <v>1500-1023</v>
          </cell>
          <cell r="B30" t="str">
            <v>GUANTE VELOCITY 2.0 NEON /L</v>
          </cell>
          <cell r="C30" t="str">
            <v>Más de 20</v>
          </cell>
        </row>
        <row r="31">
          <cell r="A31" t="str">
            <v>1500-1024</v>
          </cell>
          <cell r="B31" t="str">
            <v>GUANTE VELOCITY 2.0 NEON /XL</v>
          </cell>
          <cell r="C31" t="str">
            <v>Más de 20</v>
          </cell>
        </row>
        <row r="32">
          <cell r="A32" t="str">
            <v>1500-1025</v>
          </cell>
          <cell r="B32" t="str">
            <v>GUANTE VELOCITY 2.0 NEON /2XL</v>
          </cell>
          <cell r="C32">
            <v>9</v>
          </cell>
        </row>
        <row r="33">
          <cell r="A33" t="str">
            <v>1500-1031</v>
          </cell>
          <cell r="B33" t="str">
            <v>GUANTE VELOCITY 2.0 ROJO /S</v>
          </cell>
          <cell r="C33" t="str">
            <v>Más de 20</v>
          </cell>
        </row>
        <row r="34">
          <cell r="A34" t="str">
            <v>1500-1032</v>
          </cell>
          <cell r="B34" t="str">
            <v>GUANTE VELOCITY 2.0 ROJO /M</v>
          </cell>
          <cell r="C34">
            <v>19</v>
          </cell>
        </row>
        <row r="35">
          <cell r="A35" t="str">
            <v>1500-1033</v>
          </cell>
          <cell r="B35" t="str">
            <v>GUANTE VELOCITY 2.0 ROJO /L</v>
          </cell>
          <cell r="C35" t="str">
            <v>Más de 20</v>
          </cell>
        </row>
        <row r="36">
          <cell r="A36" t="str">
            <v>1500-1034</v>
          </cell>
          <cell r="B36" t="str">
            <v>GUANTE VELOCITY 2.0 ROJO /XL</v>
          </cell>
          <cell r="C36" t="str">
            <v>Más de 20</v>
          </cell>
        </row>
        <row r="37">
          <cell r="A37" t="str">
            <v>1500-1035</v>
          </cell>
          <cell r="B37" t="str">
            <v>GUANTE VELOCITY 2.0 ROJO /2XL</v>
          </cell>
          <cell r="C37">
            <v>9</v>
          </cell>
        </row>
        <row r="38">
          <cell r="A38" t="str">
            <v>1502-1002</v>
          </cell>
          <cell r="B38" t="str">
            <v>GUANTE POWER TRIP NEGRO /SM</v>
          </cell>
          <cell r="C38">
            <v>12</v>
          </cell>
        </row>
        <row r="39">
          <cell r="A39" t="str">
            <v>1502-1003</v>
          </cell>
          <cell r="B39" t="str">
            <v>GUANTE POWER TRIP NEGRO /MD</v>
          </cell>
          <cell r="C39" t="str">
            <v>Más de 20</v>
          </cell>
        </row>
        <row r="40">
          <cell r="A40" t="str">
            <v>1502-1004</v>
          </cell>
          <cell r="B40" t="str">
            <v>GUANTE POWER TRIP NEGRO /LG</v>
          </cell>
          <cell r="C40" t="str">
            <v>Más de 20</v>
          </cell>
        </row>
        <row r="41">
          <cell r="A41" t="str">
            <v>1502-1005</v>
          </cell>
          <cell r="B41" t="str">
            <v>GUANTE POWER TRIP NEGRO /XL</v>
          </cell>
          <cell r="C41" t="str">
            <v>Más de 20</v>
          </cell>
        </row>
        <row r="42">
          <cell r="A42" t="str">
            <v>1502-1006</v>
          </cell>
          <cell r="B42" t="str">
            <v>GUANTE POWER TRIP NEGRO /2XL</v>
          </cell>
          <cell r="C42">
            <v>11</v>
          </cell>
        </row>
        <row r="43">
          <cell r="A43" t="str">
            <v>1530-5503</v>
          </cell>
          <cell r="B43" t="str">
            <v>CHAMARRA RKT CREW NEGRO/GRIS MD</v>
          </cell>
          <cell r="C43">
            <v>4</v>
          </cell>
        </row>
        <row r="44">
          <cell r="A44" t="str">
            <v>1532-6503</v>
          </cell>
          <cell r="B44" t="str">
            <v>CHAMARRA RKT CREW DAMA NEGRO/BLANCO M</v>
          </cell>
          <cell r="C44">
            <v>1</v>
          </cell>
        </row>
        <row r="45">
          <cell r="A45" t="str">
            <v>1651-5202</v>
          </cell>
          <cell r="B45" t="str">
            <v>CHAMARRA ATOMIC 5.0 AZUL /S</v>
          </cell>
          <cell r="C45">
            <v>7</v>
          </cell>
        </row>
        <row r="46">
          <cell r="A46" t="str">
            <v>1651-5206</v>
          </cell>
          <cell r="B46" t="str">
            <v>CHAMARRA ATOMIC 5.0 AZUL /XXL</v>
          </cell>
          <cell r="C46">
            <v>14</v>
          </cell>
        </row>
        <row r="47">
          <cell r="A47" t="str">
            <v>1651-5603</v>
          </cell>
          <cell r="B47" t="str">
            <v>CHAMARRA ATOMIC 5.0 NEON /M</v>
          </cell>
          <cell r="C47" t="str">
            <v>Más de 20</v>
          </cell>
        </row>
        <row r="48">
          <cell r="A48" t="str">
            <v>1651-5604</v>
          </cell>
          <cell r="B48" t="str">
            <v>CHAMARRA ATOMIC 5.0 NEON /L</v>
          </cell>
          <cell r="C48">
            <v>13</v>
          </cell>
        </row>
        <row r="49">
          <cell r="A49" t="str">
            <v>1651-5606</v>
          </cell>
          <cell r="B49" t="str">
            <v>CHAMARRA ATOMIC 5.0 NEON /XXL</v>
          </cell>
          <cell r="C49">
            <v>5</v>
          </cell>
        </row>
        <row r="50">
          <cell r="A50" t="str">
            <v>1741-5602</v>
          </cell>
          <cell r="B50" t="str">
            <v>CHAMARRA LADIES ATOMIC 5.0 GRIS /S</v>
          </cell>
          <cell r="C50">
            <v>15</v>
          </cell>
        </row>
        <row r="51">
          <cell r="A51" t="str">
            <v>2000-1013</v>
          </cell>
          <cell r="B51" t="str">
            <v>GUANTE LADIES SUPER MOTO NEGRO /L</v>
          </cell>
          <cell r="C51">
            <v>14</v>
          </cell>
        </row>
        <row r="52">
          <cell r="A52" t="str">
            <v>2000-1014</v>
          </cell>
          <cell r="B52" t="str">
            <v>GUANTE LADIES SUPER MOTO NEGRO /XL</v>
          </cell>
          <cell r="C52" t="str">
            <v>Más de 20</v>
          </cell>
        </row>
        <row r="53">
          <cell r="A53" t="str">
            <v>2000-1053</v>
          </cell>
          <cell r="B53" t="str">
            <v>GUANTE LADIES SUPER MOTO NEGRO/ROSA /L</v>
          </cell>
          <cell r="C53" t="str">
            <v>Más de 20</v>
          </cell>
        </row>
        <row r="54">
          <cell r="A54" t="str">
            <v>2000-1054</v>
          </cell>
          <cell r="B54" t="str">
            <v>GUANTE LADIES SUPER MOTO NEGRO/ROSA /XL</v>
          </cell>
          <cell r="C54" t="str">
            <v>Más de 20</v>
          </cell>
        </row>
        <row r="55">
          <cell r="A55" t="str">
            <v>2000-1060</v>
          </cell>
          <cell r="B55" t="str">
            <v>GUANTE LADIES SUPER MOTO 1.0 NEGRO/ROSA L</v>
          </cell>
          <cell r="C55">
            <v>9</v>
          </cell>
        </row>
        <row r="56">
          <cell r="A56" t="str">
            <v>2000-1061</v>
          </cell>
          <cell r="B56" t="str">
            <v>GUANTE LADIES SUPER MOTO 1.0 NEGRO/ROSA XL</v>
          </cell>
          <cell r="C56">
            <v>16</v>
          </cell>
        </row>
        <row r="57">
          <cell r="A57" t="str">
            <v>2000-2064</v>
          </cell>
          <cell r="B57" t="str">
            <v>GUANTE LADIES SUPER MOTO BLANCO/ROSA /XL</v>
          </cell>
          <cell r="C57">
            <v>2</v>
          </cell>
        </row>
        <row r="58">
          <cell r="A58" t="str">
            <v>2000-2074</v>
          </cell>
          <cell r="B58" t="str">
            <v>GUANTE LADIES SUPER MOTO BLANCO/NEON /XL</v>
          </cell>
          <cell r="C58">
            <v>8</v>
          </cell>
        </row>
        <row r="59">
          <cell r="A59" t="str">
            <v>23-90041</v>
          </cell>
          <cell r="B59" t="str">
            <v>MICA TRANSPARENTE RKT 700</v>
          </cell>
          <cell r="C59" t="str">
            <v>Más de 20</v>
          </cell>
        </row>
        <row r="60">
          <cell r="A60" t="str">
            <v>23-90042</v>
          </cell>
          <cell r="B60" t="str">
            <v>MICA POLARIZADA RKT 700</v>
          </cell>
          <cell r="C60" t="str">
            <v>Más de 20</v>
          </cell>
        </row>
        <row r="61">
          <cell r="A61" t="str">
            <v>23-90070</v>
          </cell>
          <cell r="B61" t="str">
            <v>CORTINA DE BARBILLA RKT 700</v>
          </cell>
          <cell r="C61">
            <v>9</v>
          </cell>
        </row>
        <row r="62">
          <cell r="A62" t="str">
            <v>24-72542</v>
          </cell>
          <cell r="B62" t="str">
            <v>CASCO RKT600 STROBE NEGRO/DORADO SM</v>
          </cell>
          <cell r="C62" t="str">
            <v>Más de 20</v>
          </cell>
        </row>
        <row r="63">
          <cell r="A63" t="str">
            <v>24-72552</v>
          </cell>
          <cell r="B63" t="str">
            <v>CASCO RKT600 DYNO MATTE NEGRO/ROJO SM</v>
          </cell>
          <cell r="C63">
            <v>9</v>
          </cell>
        </row>
        <row r="64">
          <cell r="A64" t="str">
            <v>24-80433</v>
          </cell>
          <cell r="B64" t="str">
            <v>CHAMARRA REACTOR NEON /S</v>
          </cell>
          <cell r="C64">
            <v>1</v>
          </cell>
        </row>
        <row r="65">
          <cell r="A65" t="str">
            <v>24-80495</v>
          </cell>
          <cell r="B65" t="str">
            <v>CHAMARRA PHOENIX 12.0 NEON /S</v>
          </cell>
          <cell r="C65">
            <v>9</v>
          </cell>
        </row>
        <row r="66">
          <cell r="A66" t="str">
            <v>24-90029</v>
          </cell>
          <cell r="B66" t="str">
            <v>ALMOHADILLA INTERIOR LATERALES RKT 700 T/XS</v>
          </cell>
          <cell r="C66">
            <v>4</v>
          </cell>
        </row>
        <row r="67">
          <cell r="A67" t="str">
            <v>24-90029-2</v>
          </cell>
          <cell r="B67" t="str">
            <v>FORRO INTERIOR RKT 700 T/XS</v>
          </cell>
          <cell r="C67">
            <v>1</v>
          </cell>
        </row>
        <row r="68">
          <cell r="A68" t="str">
            <v>24-90030</v>
          </cell>
          <cell r="B68" t="str">
            <v>ALMOHADILLA INTERIOR LATERIALES RKT 700 T/S</v>
          </cell>
          <cell r="C68">
            <v>3</v>
          </cell>
        </row>
        <row r="69">
          <cell r="A69" t="str">
            <v>24-90031</v>
          </cell>
          <cell r="B69" t="str">
            <v>ALMOHADILLA INTERIOR LATERALES RKT 700 T/M</v>
          </cell>
          <cell r="C69">
            <v>5</v>
          </cell>
        </row>
        <row r="70">
          <cell r="A70" t="str">
            <v>24-90032</v>
          </cell>
          <cell r="B70" t="str">
            <v>ALMOHADILLA INTERIOR LATERALES RKT 700 T/L</v>
          </cell>
          <cell r="C70">
            <v>2</v>
          </cell>
        </row>
        <row r="71">
          <cell r="A71" t="str">
            <v>24-90033</v>
          </cell>
          <cell r="B71" t="str">
            <v>ALMOHADILLA INTERIOR LATERALES RKT 700 T/XL</v>
          </cell>
          <cell r="C71">
            <v>3</v>
          </cell>
        </row>
        <row r="72">
          <cell r="A72" t="str">
            <v>24-90035</v>
          </cell>
          <cell r="B72" t="str">
            <v>ALMOHADILLA INTERIOR LATERALES RKT 1700 T/XS</v>
          </cell>
          <cell r="C72">
            <v>4</v>
          </cell>
        </row>
        <row r="73">
          <cell r="A73" t="str">
            <v>24-90035-2</v>
          </cell>
          <cell r="B73" t="str">
            <v>FORRO INTERIOR RKT 1700 T/XS</v>
          </cell>
          <cell r="C73">
            <v>1</v>
          </cell>
        </row>
        <row r="74">
          <cell r="A74" t="str">
            <v>24-90036</v>
          </cell>
          <cell r="B74" t="str">
            <v>ALMOHADILLA INTERIOR LATERALES RKT 1700 T/S</v>
          </cell>
          <cell r="C74">
            <v>3</v>
          </cell>
        </row>
        <row r="75">
          <cell r="A75" t="str">
            <v>24-90036-2</v>
          </cell>
          <cell r="B75" t="str">
            <v>FORRO INTERIOR RKT 1700 T/S</v>
          </cell>
          <cell r="C75">
            <v>1</v>
          </cell>
        </row>
        <row r="76">
          <cell r="A76" t="str">
            <v>24-90037</v>
          </cell>
          <cell r="B76" t="str">
            <v>ALMOHADILLA INTERIOR LATERALES RKT 1700 T/M</v>
          </cell>
          <cell r="C76">
            <v>6</v>
          </cell>
        </row>
        <row r="77">
          <cell r="A77" t="str">
            <v>24-90038</v>
          </cell>
          <cell r="B77" t="str">
            <v>ALMOHADILLA INTERIOR LATERALES RKT 1700 T/L</v>
          </cell>
          <cell r="C77">
            <v>4</v>
          </cell>
        </row>
        <row r="78">
          <cell r="A78" t="str">
            <v>24-90038-2</v>
          </cell>
          <cell r="B78" t="str">
            <v>FORRO INTERIOR RKT 1700 T/L</v>
          </cell>
          <cell r="C78">
            <v>1</v>
          </cell>
        </row>
        <row r="79">
          <cell r="A79" t="str">
            <v>24-90039</v>
          </cell>
          <cell r="B79" t="str">
            <v>ALMOHADILLA INTERIOR LATERALES RKT 1700 T/XL</v>
          </cell>
          <cell r="C79">
            <v>3</v>
          </cell>
        </row>
        <row r="80">
          <cell r="A80" t="str">
            <v>24-90040</v>
          </cell>
          <cell r="B80" t="str">
            <v>MICA TRANSPARENTE RKT 1700</v>
          </cell>
          <cell r="C80" t="str">
            <v>Más de 20</v>
          </cell>
        </row>
        <row r="81">
          <cell r="A81" t="str">
            <v>24-90040-2</v>
          </cell>
          <cell r="B81" t="str">
            <v>FORRO INTERIOR RKT 1700 T/XXL</v>
          </cell>
          <cell r="C81">
            <v>1</v>
          </cell>
        </row>
        <row r="82">
          <cell r="A82" t="str">
            <v>24-90042</v>
          </cell>
          <cell r="B82" t="str">
            <v>MICA POLARIZADA RKT 1700 P/ ABATIBLE</v>
          </cell>
          <cell r="C82" t="str">
            <v>Más de 20</v>
          </cell>
        </row>
        <row r="83">
          <cell r="A83" t="str">
            <v>24-90043-2</v>
          </cell>
          <cell r="B83" t="str">
            <v>MICA AMBAR RKT 1700</v>
          </cell>
          <cell r="C83">
            <v>7</v>
          </cell>
        </row>
        <row r="84">
          <cell r="A84" t="str">
            <v>24-90070</v>
          </cell>
          <cell r="B84" t="str">
            <v>CORTINA DE BARBILLA RKT 1700 T/XS-XXL</v>
          </cell>
          <cell r="C84">
            <v>12</v>
          </cell>
        </row>
        <row r="85">
          <cell r="A85" t="str">
            <v>2500-1011</v>
          </cell>
          <cell r="B85" t="str">
            <v>GUANTE LADIES VELOCITY 2.0 NEGRO /XS</v>
          </cell>
          <cell r="C85">
            <v>14</v>
          </cell>
        </row>
        <row r="86">
          <cell r="A86" t="str">
            <v>2500-1012</v>
          </cell>
          <cell r="B86" t="str">
            <v>GUANTE LADIES VELOCITY 2.0 NEGRO /S</v>
          </cell>
          <cell r="C86" t="str">
            <v>Más de 20</v>
          </cell>
        </row>
        <row r="87">
          <cell r="A87" t="str">
            <v>2500-1013</v>
          </cell>
          <cell r="B87" t="str">
            <v>GUANTE LADIES VELOCITY 2.0 NEGRO /M</v>
          </cell>
          <cell r="C87" t="str">
            <v>Más de 20</v>
          </cell>
        </row>
        <row r="88">
          <cell r="A88" t="str">
            <v>2500-1014</v>
          </cell>
          <cell r="B88" t="str">
            <v>GUANTE LADIES VELOCITY 2.0 NEGRO /L</v>
          </cell>
          <cell r="C88" t="str">
            <v>Más de 20</v>
          </cell>
        </row>
        <row r="89">
          <cell r="A89" t="str">
            <v>2500-1015</v>
          </cell>
          <cell r="B89" t="str">
            <v>GUANTE LADIES VELOCITY 2.0 NEGRO /XL</v>
          </cell>
          <cell r="C89">
            <v>10</v>
          </cell>
        </row>
        <row r="90">
          <cell r="A90" t="str">
            <v>2500-1061</v>
          </cell>
          <cell r="B90" t="str">
            <v>GUANTE LADIES VELOCITY 2.0 ROSA /XS</v>
          </cell>
          <cell r="C90">
            <v>4</v>
          </cell>
        </row>
        <row r="91">
          <cell r="A91" t="str">
            <v>2500-1062</v>
          </cell>
          <cell r="B91" t="str">
            <v>GUANTE LADIES VELOCITY 2.0 ROSA /S</v>
          </cell>
          <cell r="C91" t="str">
            <v>Más de 20</v>
          </cell>
        </row>
        <row r="92">
          <cell r="A92" t="str">
            <v>2500-1063</v>
          </cell>
          <cell r="B92" t="str">
            <v>GUANTE LADIES VELOCITY 2.0 ROSA /M</v>
          </cell>
          <cell r="C92" t="str">
            <v>Más de 20</v>
          </cell>
        </row>
        <row r="93">
          <cell r="A93" t="str">
            <v>2500-1064</v>
          </cell>
          <cell r="B93" t="str">
            <v>GUANTE LADIES VELOCITY 2.0 ROSA /L</v>
          </cell>
          <cell r="C93" t="str">
            <v>Más de 20</v>
          </cell>
        </row>
        <row r="94">
          <cell r="A94" t="str">
            <v>2500-1065</v>
          </cell>
          <cell r="B94" t="str">
            <v>GUANTE LADIES VELOCITY 2.0 ROSA /XL</v>
          </cell>
          <cell r="C94">
            <v>10</v>
          </cell>
        </row>
        <row r="95">
          <cell r="A95" t="str">
            <v>25-790100</v>
          </cell>
          <cell r="B95" t="str">
            <v>VISERA RKT25 TRANS CANADA RED</v>
          </cell>
          <cell r="C95" t="str">
            <v>Más de 20</v>
          </cell>
        </row>
        <row r="96">
          <cell r="A96" t="str">
            <v>25-790101</v>
          </cell>
          <cell r="B96" t="str">
            <v>VISERA RKT25 TRANS CANADA BLACK</v>
          </cell>
          <cell r="C96" t="str">
            <v>Más de 20</v>
          </cell>
        </row>
        <row r="97">
          <cell r="A97" t="str">
            <v>25-790102</v>
          </cell>
          <cell r="B97" t="str">
            <v>VISERA RKT25 TRANS CANADA WHITE</v>
          </cell>
          <cell r="C97" t="str">
            <v>Más de 20</v>
          </cell>
        </row>
        <row r="98">
          <cell r="A98" t="str">
            <v>25-790103</v>
          </cell>
          <cell r="B98" t="str">
            <v>VISERA RKT25 TRANS CANADA SOLID BLACK</v>
          </cell>
          <cell r="C98" t="str">
            <v>Más de 20</v>
          </cell>
        </row>
        <row r="99">
          <cell r="A99" t="str">
            <v>25-790104</v>
          </cell>
          <cell r="B99" t="str">
            <v>VISERA RKT25 SOLAR FLARE WHITE/RED</v>
          </cell>
          <cell r="C99" t="str">
            <v>Más de 20</v>
          </cell>
        </row>
        <row r="100">
          <cell r="A100" t="str">
            <v>25-790105</v>
          </cell>
          <cell r="B100" t="str">
            <v>VISERA RKT25 SOLAR FLARE ORANGE/GREY</v>
          </cell>
          <cell r="C100" t="str">
            <v>Más de 20</v>
          </cell>
        </row>
        <row r="101">
          <cell r="A101" t="str">
            <v>25-790106</v>
          </cell>
          <cell r="B101" t="str">
            <v>VISERA RKT25 SOLAR FLARE BLACK/GREEN</v>
          </cell>
          <cell r="C101" t="str">
            <v>Más de 20</v>
          </cell>
        </row>
        <row r="102">
          <cell r="A102" t="str">
            <v>3-606001</v>
          </cell>
          <cell r="B102" t="str">
            <v>MALETA DE TANQUE TRANS CANADA</v>
          </cell>
          <cell r="C102">
            <v>1</v>
          </cell>
        </row>
        <row r="103">
          <cell r="A103" t="str">
            <v>3-606002</v>
          </cell>
          <cell r="B103" t="str">
            <v>MALETA DE TANQUE MANTA</v>
          </cell>
          <cell r="C103">
            <v>2</v>
          </cell>
        </row>
        <row r="104">
          <cell r="A104" t="str">
            <v>3-606200</v>
          </cell>
          <cell r="B104" t="str">
            <v>MALETA DE COLIN ATOMIC</v>
          </cell>
          <cell r="C104">
            <v>9</v>
          </cell>
        </row>
        <row r="105">
          <cell r="A105" t="str">
            <v>3-606300</v>
          </cell>
          <cell r="B105" t="str">
            <v>MOCHILA PHOENIX</v>
          </cell>
          <cell r="C105" t="str">
            <v>Más de 20</v>
          </cell>
        </row>
        <row r="106">
          <cell r="A106" t="str">
            <v>4-005908</v>
          </cell>
          <cell r="B106" t="str">
            <v>BOTAS SPEEDMASTER SHORT BLACK 41/8</v>
          </cell>
          <cell r="C106">
            <v>2</v>
          </cell>
        </row>
        <row r="107">
          <cell r="A107" t="str">
            <v>4-005909</v>
          </cell>
          <cell r="B107" t="str">
            <v>BOTAS SPEEDMASTER SHORT BLACK 42/9</v>
          </cell>
          <cell r="C107">
            <v>17</v>
          </cell>
        </row>
        <row r="108">
          <cell r="A108" t="str">
            <v>4-005910</v>
          </cell>
          <cell r="B108" t="str">
            <v>BOTAS SPEEDMASTER SHORT BLACK 43/10</v>
          </cell>
          <cell r="C108">
            <v>14</v>
          </cell>
        </row>
        <row r="109">
          <cell r="A109" t="str">
            <v>4-005911</v>
          </cell>
          <cell r="B109" t="str">
            <v>BOTAS SPEEDMASTER SHORT BLACK 44/11</v>
          </cell>
          <cell r="C109">
            <v>14</v>
          </cell>
        </row>
        <row r="110">
          <cell r="A110" t="str">
            <v>4-006008</v>
          </cell>
          <cell r="B110" t="str">
            <v>BOTA SPEED MASTER NEGRA 41/8</v>
          </cell>
          <cell r="C110">
            <v>8</v>
          </cell>
        </row>
        <row r="111">
          <cell r="A111" t="str">
            <v>4-006009</v>
          </cell>
          <cell r="B111" t="str">
            <v>BOTA SPEED MASTER NEGRA 42/9</v>
          </cell>
          <cell r="C111" t="str">
            <v>Más de 20</v>
          </cell>
        </row>
        <row r="112">
          <cell r="A112" t="str">
            <v>4-006010</v>
          </cell>
          <cell r="B112" t="str">
            <v>BOTA SPEED MASTER NEGRA 43/10</v>
          </cell>
          <cell r="C112" t="str">
            <v>Más de 20</v>
          </cell>
        </row>
        <row r="113">
          <cell r="A113" t="str">
            <v>4-006011</v>
          </cell>
          <cell r="B113" t="str">
            <v>BOTA SPEED MASTER NEGRA 44/11</v>
          </cell>
          <cell r="C113" t="str">
            <v>Más de 20</v>
          </cell>
        </row>
        <row r="114">
          <cell r="A114" t="str">
            <v>4-006012</v>
          </cell>
          <cell r="B114" t="str">
            <v>BOTA SPEED MASTER NEGRA 45/12</v>
          </cell>
          <cell r="C114">
            <v>5</v>
          </cell>
        </row>
        <row r="115">
          <cell r="A115" t="str">
            <v>4-006108</v>
          </cell>
          <cell r="B115" t="str">
            <v>BOTA BALLISTIC ADVENTURE NEGRA 41/8</v>
          </cell>
          <cell r="C115" t="str">
            <v>Más de 20</v>
          </cell>
        </row>
        <row r="116">
          <cell r="A116" t="str">
            <v>4-006109</v>
          </cell>
          <cell r="B116" t="str">
            <v>BOTA BALLISTIC ADVENTURE NEGRA 42/9</v>
          </cell>
          <cell r="C116" t="str">
            <v>Más de 20</v>
          </cell>
        </row>
        <row r="117">
          <cell r="A117" t="str">
            <v>4-006110</v>
          </cell>
          <cell r="B117" t="str">
            <v>BOTA BALLISTIC ADVENTURE NEGRA 43/10</v>
          </cell>
          <cell r="C117" t="str">
            <v>Más de 20</v>
          </cell>
        </row>
        <row r="118">
          <cell r="A118" t="str">
            <v>4-006111</v>
          </cell>
          <cell r="B118" t="str">
            <v>BOTA BALLISTIC ADVENTURE NEGRA 44/11</v>
          </cell>
          <cell r="C118" t="str">
            <v>Más de 20</v>
          </cell>
        </row>
        <row r="119">
          <cell r="A119" t="str">
            <v>4-006112</v>
          </cell>
          <cell r="B119" t="str">
            <v>BOTA BALLISTIC ADVENTURE NEGRA 45/12</v>
          </cell>
          <cell r="C119">
            <v>3</v>
          </cell>
        </row>
        <row r="120">
          <cell r="A120" t="str">
            <v>4-006209</v>
          </cell>
          <cell r="B120" t="str">
            <v>BOTA BALLISTIC ADVENTURE CAFÉ 42/9</v>
          </cell>
          <cell r="C120">
            <v>11</v>
          </cell>
        </row>
        <row r="121">
          <cell r="A121" t="str">
            <v>4-006210</v>
          </cell>
          <cell r="B121" t="str">
            <v>BOTA BALLISTIC ADVENTURE CAFÉ 43/10</v>
          </cell>
          <cell r="C121">
            <v>9</v>
          </cell>
        </row>
        <row r="122">
          <cell r="A122" t="str">
            <v>4-006211</v>
          </cell>
          <cell r="B122" t="str">
            <v>BOTA BALLISTIC ADVENTURE CAFÉ 44/11</v>
          </cell>
          <cell r="C122" t="str">
            <v>Más de 20</v>
          </cell>
        </row>
        <row r="123">
          <cell r="A123" t="str">
            <v>4-006310</v>
          </cell>
          <cell r="B123" t="str">
            <v>BOTA WHISTLER TOURING NEGRA 43/10</v>
          </cell>
          <cell r="C123">
            <v>8</v>
          </cell>
        </row>
        <row r="124">
          <cell r="A124" t="str">
            <v>4-006311</v>
          </cell>
          <cell r="B124" t="str">
            <v>BOTA WHISTLER TOURING NEGRA 44/11</v>
          </cell>
          <cell r="C124">
            <v>11</v>
          </cell>
        </row>
        <row r="125">
          <cell r="A125" t="str">
            <v>4-006408</v>
          </cell>
          <cell r="B125" t="str">
            <v>BOTA WHISTLER TOURING CAFÉ 41/8</v>
          </cell>
          <cell r="C125">
            <v>6</v>
          </cell>
        </row>
        <row r="126">
          <cell r="A126" t="str">
            <v>4-006409</v>
          </cell>
          <cell r="B126" t="str">
            <v>BOTA WHISTLER TOURING CAFÉ 42/9</v>
          </cell>
          <cell r="C126">
            <v>12</v>
          </cell>
        </row>
        <row r="127">
          <cell r="A127" t="str">
            <v>4-006410</v>
          </cell>
          <cell r="B127" t="str">
            <v>BOTA WHISTLER TOURING CAFÉ 43/10</v>
          </cell>
          <cell r="C127">
            <v>11</v>
          </cell>
        </row>
        <row r="128">
          <cell r="A128" t="str">
            <v>4-006411</v>
          </cell>
          <cell r="B128" t="str">
            <v>BOTA WHISTLER TOURING CAFÉ 44/11</v>
          </cell>
          <cell r="C128">
            <v>17</v>
          </cell>
        </row>
        <row r="129">
          <cell r="A129" t="str">
            <v>4-006412</v>
          </cell>
          <cell r="B129" t="str">
            <v>BOTA WHISTLER TOURING CAFÉ 45/12</v>
          </cell>
          <cell r="C129">
            <v>5</v>
          </cell>
        </row>
        <row r="130">
          <cell r="A130" t="str">
            <v>4-006509</v>
          </cell>
          <cell r="B130" t="str">
            <v>BOTA ATOMIC NEGRA 42/9</v>
          </cell>
          <cell r="C130">
            <v>10</v>
          </cell>
        </row>
        <row r="131">
          <cell r="A131" t="str">
            <v>4-006510</v>
          </cell>
          <cell r="B131" t="str">
            <v>BOTA ATOMIC NEGRA 43/10</v>
          </cell>
          <cell r="C131">
            <v>15</v>
          </cell>
        </row>
        <row r="132">
          <cell r="A132" t="str">
            <v>4-006511</v>
          </cell>
          <cell r="B132" t="str">
            <v>BOTA ATOMIC NEGRA 44/11</v>
          </cell>
          <cell r="C132" t="str">
            <v>Más de 20</v>
          </cell>
        </row>
        <row r="133">
          <cell r="A133" t="str">
            <v>4-006608</v>
          </cell>
          <cell r="B133" t="str">
            <v>BOTA MISSION NEGRA 41/8</v>
          </cell>
          <cell r="C133">
            <v>8</v>
          </cell>
        </row>
        <row r="134">
          <cell r="A134" t="str">
            <v>4-006609</v>
          </cell>
          <cell r="B134" t="str">
            <v>BOTA MISSION NEGRA 42/9</v>
          </cell>
          <cell r="C134" t="str">
            <v>Más de 20</v>
          </cell>
        </row>
        <row r="135">
          <cell r="A135" t="str">
            <v>4-006610</v>
          </cell>
          <cell r="B135" t="str">
            <v>BOTA MISSION NEGRA 43/10</v>
          </cell>
          <cell r="C135" t="str">
            <v>Más de 20</v>
          </cell>
        </row>
        <row r="136">
          <cell r="A136" t="str">
            <v>4-006611</v>
          </cell>
          <cell r="B136" t="str">
            <v>BOTA MISSION NEGRA 44/11</v>
          </cell>
          <cell r="C136" t="str">
            <v>Más de 20</v>
          </cell>
        </row>
        <row r="137">
          <cell r="A137" t="str">
            <v>4-006612</v>
          </cell>
          <cell r="B137" t="str">
            <v>BOTA MISSION NEGRA 45/12</v>
          </cell>
          <cell r="C137">
            <v>9</v>
          </cell>
        </row>
        <row r="138">
          <cell r="A138" t="str">
            <v>4-006708</v>
          </cell>
          <cell r="B138" t="str">
            <v>BOTA MISSION CAFÉ 41/8</v>
          </cell>
          <cell r="C138" t="str">
            <v>Más de 20</v>
          </cell>
        </row>
        <row r="139">
          <cell r="A139" t="str">
            <v>4-006709</v>
          </cell>
          <cell r="B139" t="str">
            <v>BOTA MISSION CAFÉ 42/9</v>
          </cell>
          <cell r="C139" t="str">
            <v>Más de 20</v>
          </cell>
        </row>
        <row r="140">
          <cell r="A140" t="str">
            <v>4-006710</v>
          </cell>
          <cell r="B140" t="str">
            <v>BOTA MISSION CAFÉ 43/10</v>
          </cell>
          <cell r="C140" t="str">
            <v>Más de 20</v>
          </cell>
        </row>
        <row r="141">
          <cell r="A141" t="str">
            <v>4-006711</v>
          </cell>
          <cell r="B141" t="str">
            <v>BOTA MISSION CAFÉ 44/11</v>
          </cell>
          <cell r="C141" t="str">
            <v>Más de 20</v>
          </cell>
        </row>
        <row r="142">
          <cell r="A142" t="str">
            <v>4-006712</v>
          </cell>
          <cell r="B142" t="str">
            <v>BOTA MISSION CAFÉ 45/12</v>
          </cell>
          <cell r="C142">
            <v>6</v>
          </cell>
        </row>
        <row r="143">
          <cell r="A143" t="str">
            <v>4-006808</v>
          </cell>
          <cell r="B143" t="str">
            <v>BOTA BLASTER NEGRA 41/8</v>
          </cell>
          <cell r="C143">
            <v>15</v>
          </cell>
        </row>
        <row r="144">
          <cell r="A144" t="str">
            <v>4-006809</v>
          </cell>
          <cell r="B144" t="str">
            <v>BOTA BLASTER NEGRA 42/9</v>
          </cell>
          <cell r="C144" t="str">
            <v>Más de 20</v>
          </cell>
        </row>
        <row r="145">
          <cell r="A145" t="str">
            <v>4-006810</v>
          </cell>
          <cell r="B145" t="str">
            <v>BOTA BLASTER NEGRA 43/10</v>
          </cell>
          <cell r="C145" t="str">
            <v>Más de 20</v>
          </cell>
        </row>
        <row r="146">
          <cell r="A146" t="str">
            <v>4-006811</v>
          </cell>
          <cell r="B146" t="str">
            <v>BOTA BLASTER NEGRA 44/11</v>
          </cell>
          <cell r="C146" t="str">
            <v>Más de 20</v>
          </cell>
        </row>
        <row r="147">
          <cell r="A147" t="str">
            <v>4-006812</v>
          </cell>
          <cell r="B147" t="str">
            <v>BOTA BLASTER NEGRA 45/12</v>
          </cell>
          <cell r="C147">
            <v>10</v>
          </cell>
        </row>
        <row r="148">
          <cell r="A148" t="str">
            <v>4-007008</v>
          </cell>
          <cell r="B148" t="str">
            <v>BOTA TRANS CANADA NEGRA 41/8</v>
          </cell>
          <cell r="C148">
            <v>18</v>
          </cell>
        </row>
        <row r="149">
          <cell r="A149" t="str">
            <v>4-007009</v>
          </cell>
          <cell r="B149" t="str">
            <v>BOTA TRANS CANADA NEGRA 42/9</v>
          </cell>
          <cell r="C149" t="str">
            <v>Más de 20</v>
          </cell>
        </row>
        <row r="150">
          <cell r="A150" t="str">
            <v>4-007010</v>
          </cell>
          <cell r="B150" t="str">
            <v>BOTA TRANS CANADA NEGRA 43/10</v>
          </cell>
          <cell r="C150" t="str">
            <v>Más de 20</v>
          </cell>
        </row>
        <row r="151">
          <cell r="A151" t="str">
            <v>4-007011</v>
          </cell>
          <cell r="B151" t="str">
            <v>BOTA TRANS CANADA NEGRA 44/11</v>
          </cell>
          <cell r="C151" t="str">
            <v>Más de 20</v>
          </cell>
        </row>
        <row r="152">
          <cell r="A152" t="str">
            <v>4-007012</v>
          </cell>
          <cell r="B152" t="str">
            <v>BOTA TRANS CANADA NEGRA 45/12</v>
          </cell>
          <cell r="C152">
            <v>8</v>
          </cell>
        </row>
        <row r="153">
          <cell r="A153" t="str">
            <v>4-007108</v>
          </cell>
          <cell r="B153" t="str">
            <v>BOTA ALTER EGO SHORT NEGRA 41/8</v>
          </cell>
          <cell r="C153">
            <v>7</v>
          </cell>
        </row>
        <row r="154">
          <cell r="A154" t="str">
            <v>4-007109</v>
          </cell>
          <cell r="B154" t="str">
            <v>BOTA ALTER EGO SHORT NEGRA 42/9</v>
          </cell>
          <cell r="C154" t="str">
            <v>Más de 20</v>
          </cell>
        </row>
        <row r="155">
          <cell r="A155" t="str">
            <v>4-007110</v>
          </cell>
          <cell r="B155" t="str">
            <v>BOTA ALTER EGO SHORT NEGRA 43/10</v>
          </cell>
          <cell r="C155" t="str">
            <v>Más de 20</v>
          </cell>
        </row>
        <row r="156">
          <cell r="A156" t="str">
            <v>4-007111</v>
          </cell>
          <cell r="B156" t="str">
            <v>BOTA ALTER EGO SHORT NEGRA 44/11</v>
          </cell>
          <cell r="C156" t="str">
            <v>Más de 20</v>
          </cell>
        </row>
        <row r="157">
          <cell r="A157" t="str">
            <v>4-007112</v>
          </cell>
          <cell r="B157" t="str">
            <v>BOTA ALTER EGO SHORT NEGRA 45/12</v>
          </cell>
          <cell r="C157">
            <v>8</v>
          </cell>
        </row>
        <row r="158">
          <cell r="A158" t="str">
            <v>4-007308</v>
          </cell>
          <cell r="B158" t="str">
            <v>BOTA IRON AGE BLACK 41/8</v>
          </cell>
          <cell r="C158" t="str">
            <v>Más de 20</v>
          </cell>
        </row>
        <row r="159">
          <cell r="A159" t="str">
            <v>4-007309</v>
          </cell>
          <cell r="B159" t="str">
            <v>BOTA IRON AGE BLACK 42/9</v>
          </cell>
          <cell r="C159" t="str">
            <v>Más de 20</v>
          </cell>
        </row>
        <row r="160">
          <cell r="A160" t="str">
            <v>4-007310</v>
          </cell>
          <cell r="B160" t="str">
            <v>BOTA IRON AGE BLACK 43/10</v>
          </cell>
          <cell r="C160" t="str">
            <v>Más de 20</v>
          </cell>
        </row>
        <row r="161">
          <cell r="A161" t="str">
            <v>4-007311</v>
          </cell>
          <cell r="B161" t="str">
            <v>BOTA IRON AGE BLACK 44/11</v>
          </cell>
          <cell r="C161" t="str">
            <v>Más de 20</v>
          </cell>
        </row>
        <row r="162">
          <cell r="A162" t="str">
            <v>4-007312</v>
          </cell>
          <cell r="B162" t="str">
            <v>BOTA IRON AGE BLACK 45/12</v>
          </cell>
          <cell r="C162">
            <v>5</v>
          </cell>
        </row>
        <row r="163">
          <cell r="A163" t="str">
            <v>4-007408</v>
          </cell>
          <cell r="B163" t="str">
            <v>BOTA IRON AGE BROWN 41/8</v>
          </cell>
          <cell r="C163" t="str">
            <v>Más de 20</v>
          </cell>
        </row>
        <row r="164">
          <cell r="A164" t="str">
            <v>4-007409</v>
          </cell>
          <cell r="B164" t="str">
            <v>BOTA IRON AGE BROWN 42/9</v>
          </cell>
          <cell r="C164" t="str">
            <v>Más de 20</v>
          </cell>
        </row>
        <row r="165">
          <cell r="A165" t="str">
            <v>4-007410</v>
          </cell>
          <cell r="B165" t="str">
            <v>BOTA IRON AGE BROWN 43/10</v>
          </cell>
          <cell r="C165" t="str">
            <v>Más de 20</v>
          </cell>
        </row>
        <row r="166">
          <cell r="A166" t="str">
            <v>4-007411</v>
          </cell>
          <cell r="B166" t="str">
            <v>BOTA IRON AGE BROWN 44/11</v>
          </cell>
          <cell r="C166" t="str">
            <v>Más de 20</v>
          </cell>
        </row>
        <row r="167">
          <cell r="A167" t="str">
            <v>4-007412</v>
          </cell>
          <cell r="B167" t="str">
            <v>BOTA IRON AGE BROWN 45/12</v>
          </cell>
          <cell r="C167">
            <v>5</v>
          </cell>
        </row>
        <row r="168">
          <cell r="A168" t="str">
            <v>4-007505</v>
          </cell>
          <cell r="B168" t="str">
            <v>BOTA LADIES GLORIOUS AND FREE BLACK 38/5</v>
          </cell>
          <cell r="C168">
            <v>15</v>
          </cell>
        </row>
        <row r="169">
          <cell r="A169" t="str">
            <v>4-007506</v>
          </cell>
          <cell r="B169" t="str">
            <v>BOTA LADIES GLORIOUS AND FREE BLACK 39/6</v>
          </cell>
          <cell r="C169" t="str">
            <v>Más de 20</v>
          </cell>
        </row>
        <row r="170">
          <cell r="A170" t="str">
            <v>4-007507</v>
          </cell>
          <cell r="B170" t="str">
            <v>BOTA LADIES GLORIOUS AND FREE BLACK 40/7</v>
          </cell>
          <cell r="C170" t="str">
            <v>Más de 20</v>
          </cell>
        </row>
        <row r="171">
          <cell r="A171" t="str">
            <v>4-007508</v>
          </cell>
          <cell r="B171" t="str">
            <v>BOTA LADIES GLORIOUS AND FREE BLACK 41/8</v>
          </cell>
          <cell r="C171" t="str">
            <v>Más de 20</v>
          </cell>
        </row>
        <row r="172">
          <cell r="A172" t="str">
            <v>4-007509</v>
          </cell>
          <cell r="B172" t="str">
            <v>BOTA LADIES GLORIOUS AND FREE BLACK 42/9</v>
          </cell>
          <cell r="C172">
            <v>18</v>
          </cell>
        </row>
        <row r="173">
          <cell r="A173" t="str">
            <v>4-007605</v>
          </cell>
          <cell r="B173" t="str">
            <v>BOTA LADIES GLORIOUS AND FREE BROWN 38/5</v>
          </cell>
          <cell r="C173">
            <v>17</v>
          </cell>
        </row>
        <row r="174">
          <cell r="A174" t="str">
            <v>4-007606</v>
          </cell>
          <cell r="B174" t="str">
            <v>BOTA LADIES GLORIOUS AND FREE BROWN 39/6</v>
          </cell>
          <cell r="C174" t="str">
            <v>Más de 20</v>
          </cell>
        </row>
        <row r="175">
          <cell r="A175" t="str">
            <v>4-007607</v>
          </cell>
          <cell r="B175" t="str">
            <v>BOTA LADIES GLORIOUS AND FREE BROWN 40/7</v>
          </cell>
          <cell r="C175" t="str">
            <v>Más de 20</v>
          </cell>
        </row>
        <row r="176">
          <cell r="A176" t="str">
            <v>4-007608</v>
          </cell>
          <cell r="B176" t="str">
            <v>BOTA LADIES GLORIOUS AND FREE BROWN 41/8</v>
          </cell>
          <cell r="C176" t="str">
            <v>Más de 20</v>
          </cell>
        </row>
        <row r="177">
          <cell r="A177" t="str">
            <v>4-007609</v>
          </cell>
          <cell r="B177" t="str">
            <v>BOTA LADIES GLORIOUS AND FREE BROWN 42/9</v>
          </cell>
          <cell r="C177" t="str">
            <v>Más de 20</v>
          </cell>
        </row>
        <row r="178">
          <cell r="A178" t="str">
            <v>4-007705</v>
          </cell>
          <cell r="B178" t="str">
            <v>BOTAS LADIES LUNA BLACK 38/5</v>
          </cell>
          <cell r="C178">
            <v>17</v>
          </cell>
        </row>
        <row r="179">
          <cell r="A179" t="str">
            <v>4-007706</v>
          </cell>
          <cell r="B179" t="str">
            <v>BOTAS LADIES LUNA BLACK 39/6</v>
          </cell>
          <cell r="C179" t="str">
            <v>Más de 20</v>
          </cell>
        </row>
        <row r="180">
          <cell r="A180" t="str">
            <v>4-007707</v>
          </cell>
          <cell r="B180" t="str">
            <v>BOTAS LADIES LUNA BLACK 40/7</v>
          </cell>
          <cell r="C180" t="str">
            <v>Más de 20</v>
          </cell>
        </row>
        <row r="181">
          <cell r="A181" t="str">
            <v>4-007708</v>
          </cell>
          <cell r="B181" t="str">
            <v>BOTAS LADIES LUNA BLACK 41/8</v>
          </cell>
          <cell r="C181" t="str">
            <v>Más de 20</v>
          </cell>
        </row>
        <row r="182">
          <cell r="A182" t="str">
            <v>4-007709</v>
          </cell>
          <cell r="B182" t="str">
            <v>BOTAS LADIES LUNA BLACK 42/9</v>
          </cell>
          <cell r="C182" t="str">
            <v>Más de 20</v>
          </cell>
        </row>
        <row r="183">
          <cell r="A183" t="str">
            <v>4-007805</v>
          </cell>
          <cell r="B183" t="str">
            <v>BOTAS LADIES LUNA BROWN 38/5</v>
          </cell>
          <cell r="C183">
            <v>12</v>
          </cell>
        </row>
        <row r="184">
          <cell r="A184" t="str">
            <v>4-007806</v>
          </cell>
          <cell r="B184" t="str">
            <v>BOTAS LADIES LUNA BROWN 39/6</v>
          </cell>
          <cell r="C184" t="str">
            <v>Más de 20</v>
          </cell>
        </row>
        <row r="185">
          <cell r="A185" t="str">
            <v>4-007807</v>
          </cell>
          <cell r="B185" t="str">
            <v>BOTAS LADIES LUNA BROWN 40/7</v>
          </cell>
          <cell r="C185" t="str">
            <v>Más de 20</v>
          </cell>
        </row>
        <row r="186">
          <cell r="A186" t="str">
            <v>4-007808</v>
          </cell>
          <cell r="B186" t="str">
            <v>BOTAS LADIES LUNA BROWN 41/8</v>
          </cell>
          <cell r="C186" t="str">
            <v>Más de 20</v>
          </cell>
        </row>
        <row r="187">
          <cell r="A187" t="str">
            <v>4-007809</v>
          </cell>
          <cell r="B187" t="str">
            <v>BOTAS LADIES LUNA BROWN 42/9</v>
          </cell>
          <cell r="C187">
            <v>18</v>
          </cell>
        </row>
        <row r="188">
          <cell r="A188" t="str">
            <v>4-240804</v>
          </cell>
          <cell r="B188" t="str">
            <v>CHAMARRA VELOCITY MESH NEGRO SM</v>
          </cell>
          <cell r="C188">
            <v>17</v>
          </cell>
        </row>
        <row r="189">
          <cell r="A189" t="str">
            <v>4-240805</v>
          </cell>
          <cell r="B189" t="str">
            <v>CHAMARRA VELOCITY MESH NEGRA MD</v>
          </cell>
          <cell r="C189" t="str">
            <v>Más de 20</v>
          </cell>
        </row>
        <row r="190">
          <cell r="A190" t="str">
            <v>4-240806</v>
          </cell>
          <cell r="B190" t="str">
            <v>CHAMARRA VELOCITY MESH NEGRA LG</v>
          </cell>
          <cell r="C190" t="str">
            <v>Más de 20</v>
          </cell>
        </row>
        <row r="191">
          <cell r="A191" t="str">
            <v>4-240807</v>
          </cell>
          <cell r="B191" t="str">
            <v>CHAMARRA VELOCITY MESH NEGRA XL</v>
          </cell>
          <cell r="C191">
            <v>16</v>
          </cell>
        </row>
        <row r="192">
          <cell r="A192" t="str">
            <v>4-240808</v>
          </cell>
          <cell r="B192" t="str">
            <v>CHAMARRA VELOCITY MESH NEGRA XXL</v>
          </cell>
          <cell r="C192" t="str">
            <v>Más de 20</v>
          </cell>
        </row>
        <row r="193">
          <cell r="A193" t="str">
            <v>4-240864</v>
          </cell>
          <cell r="B193" t="str">
            <v>CHAMARRA VELOCITY MESH NEON SM</v>
          </cell>
          <cell r="C193">
            <v>16</v>
          </cell>
        </row>
        <row r="194">
          <cell r="A194" t="str">
            <v>4-240868</v>
          </cell>
          <cell r="B194" t="str">
            <v>CHAMARRA VELOCITY MESH NEON XXL</v>
          </cell>
          <cell r="C194">
            <v>14</v>
          </cell>
        </row>
        <row r="195">
          <cell r="A195" t="str">
            <v>4-340064</v>
          </cell>
          <cell r="B195" t="str">
            <v>GUANTE BLASTER SR NEON /S</v>
          </cell>
          <cell r="C195">
            <v>3</v>
          </cell>
        </row>
        <row r="196">
          <cell r="A196" t="str">
            <v>4-340066</v>
          </cell>
          <cell r="B196" t="str">
            <v>GUANTE BLASTER SR NEON /L</v>
          </cell>
          <cell r="C196">
            <v>11</v>
          </cell>
        </row>
        <row r="197">
          <cell r="A197" t="str">
            <v>4-340067</v>
          </cell>
          <cell r="B197" t="str">
            <v>GUANTE BLASTER SR NEON /XL</v>
          </cell>
          <cell r="C197" t="str">
            <v>Más de 20</v>
          </cell>
        </row>
        <row r="198">
          <cell r="A198" t="str">
            <v>4-340068</v>
          </cell>
          <cell r="B198" t="str">
            <v>GUANTE BLASTER SR NEON /XXL</v>
          </cell>
          <cell r="C198">
            <v>7</v>
          </cell>
        </row>
        <row r="199">
          <cell r="A199" t="str">
            <v>4-340204</v>
          </cell>
          <cell r="B199" t="str">
            <v>GUANTE GAS TOWN NEGRO /S</v>
          </cell>
          <cell r="C199" t="str">
            <v>Más de 20</v>
          </cell>
        </row>
        <row r="200">
          <cell r="A200" t="str">
            <v>4-340205</v>
          </cell>
          <cell r="B200" t="str">
            <v>GUANTE GAS TOWN NEGRO /M</v>
          </cell>
          <cell r="C200" t="str">
            <v>Más de 20</v>
          </cell>
        </row>
        <row r="201">
          <cell r="A201" t="str">
            <v>4-340206</v>
          </cell>
          <cell r="B201" t="str">
            <v>GUANTE GAS TOWN NEGRO /L</v>
          </cell>
          <cell r="C201">
            <v>20</v>
          </cell>
        </row>
        <row r="202">
          <cell r="A202" t="str">
            <v>4-340207</v>
          </cell>
          <cell r="B202" t="str">
            <v>GUANTE GAS TOWN NEGRO /XL</v>
          </cell>
          <cell r="C202" t="str">
            <v>Más de 20</v>
          </cell>
        </row>
        <row r="203">
          <cell r="A203" t="str">
            <v>4-340208</v>
          </cell>
          <cell r="B203" t="str">
            <v>GUANTE GAS TOWN NEGRO /XXL</v>
          </cell>
          <cell r="C203">
            <v>15</v>
          </cell>
        </row>
        <row r="204">
          <cell r="A204" t="str">
            <v>4-340284</v>
          </cell>
          <cell r="B204" t="str">
            <v>GUANTE GAS TOWN CAFE /S</v>
          </cell>
          <cell r="C204" t="str">
            <v>Más de 20</v>
          </cell>
        </row>
        <row r="205">
          <cell r="A205" t="str">
            <v>4-340285</v>
          </cell>
          <cell r="B205" t="str">
            <v>GUANTE GAS TOWN CAFE /M</v>
          </cell>
          <cell r="C205" t="str">
            <v>Más de 20</v>
          </cell>
        </row>
        <row r="206">
          <cell r="A206" t="str">
            <v>4-340286</v>
          </cell>
          <cell r="B206" t="str">
            <v>GUANTE GAS TOWN CAFE /L</v>
          </cell>
          <cell r="C206" t="str">
            <v>Más de 20</v>
          </cell>
        </row>
        <row r="207">
          <cell r="A207" t="str">
            <v>4-340287</v>
          </cell>
          <cell r="B207" t="str">
            <v>GUANTE GAS TOWN CAFE /XL</v>
          </cell>
          <cell r="C207" t="str">
            <v>Más de 20</v>
          </cell>
        </row>
        <row r="208">
          <cell r="A208" t="str">
            <v>4-340288</v>
          </cell>
          <cell r="B208" t="str">
            <v>GUANTE GAS TOWN CAFE /XXL</v>
          </cell>
          <cell r="C208" t="str">
            <v>Más de 20</v>
          </cell>
        </row>
        <row r="209">
          <cell r="A209" t="str">
            <v>4-340504</v>
          </cell>
          <cell r="B209" t="str">
            <v>GUANTE TRANS CANADA NEGRO SM</v>
          </cell>
          <cell r="C209" t="str">
            <v>Más de 20</v>
          </cell>
        </row>
        <row r="210">
          <cell r="A210" t="str">
            <v>4-340505</v>
          </cell>
          <cell r="B210" t="str">
            <v>GUANTE TRANS CANADA NEGRO MD</v>
          </cell>
          <cell r="C210" t="str">
            <v>Más de 20</v>
          </cell>
        </row>
        <row r="211">
          <cell r="A211" t="str">
            <v>4-340506</v>
          </cell>
          <cell r="B211" t="str">
            <v>GUANTE TRANS CANADA NEGRO LG</v>
          </cell>
          <cell r="C211" t="str">
            <v>Más de 20</v>
          </cell>
        </row>
        <row r="212">
          <cell r="A212" t="str">
            <v>4-340507</v>
          </cell>
          <cell r="B212" t="str">
            <v>GUANTE TRANS CANADA NEGRO XL</v>
          </cell>
          <cell r="C212" t="str">
            <v>Más de 20</v>
          </cell>
        </row>
        <row r="213">
          <cell r="A213" t="str">
            <v>4-340508</v>
          </cell>
          <cell r="B213" t="str">
            <v>GUANTE TRANS CANADA NEGRO XXL</v>
          </cell>
          <cell r="C213" t="str">
            <v>Más de 20</v>
          </cell>
        </row>
        <row r="214">
          <cell r="A214" t="str">
            <v>4-340514</v>
          </cell>
          <cell r="B214" t="str">
            <v>GUANTE TRANS CANADA ROJO SM</v>
          </cell>
          <cell r="C214" t="str">
            <v>Más de 20</v>
          </cell>
        </row>
        <row r="215">
          <cell r="A215" t="str">
            <v>4-340515</v>
          </cell>
          <cell r="B215" t="str">
            <v>GUANTE TRANS CANADA ROJO MD</v>
          </cell>
          <cell r="C215" t="str">
            <v>Más de 20</v>
          </cell>
        </row>
        <row r="216">
          <cell r="A216" t="str">
            <v>4-340516</v>
          </cell>
          <cell r="B216" t="str">
            <v>GUANTE TRANS CANADA ROJO LG</v>
          </cell>
          <cell r="C216" t="str">
            <v>Más de 20</v>
          </cell>
        </row>
        <row r="217">
          <cell r="A217" t="str">
            <v>4-340517</v>
          </cell>
          <cell r="B217" t="str">
            <v>GUANTE TRANS CANADA ROJO XL</v>
          </cell>
          <cell r="C217" t="str">
            <v>Más de 20</v>
          </cell>
        </row>
        <row r="218">
          <cell r="A218" t="str">
            <v>4-340518</v>
          </cell>
          <cell r="B218" t="str">
            <v>GUANTE TRANS CANADA ROJO XXL</v>
          </cell>
          <cell r="C218">
            <v>19</v>
          </cell>
        </row>
        <row r="219">
          <cell r="A219" t="str">
            <v>4-340523</v>
          </cell>
          <cell r="B219" t="str">
            <v>GUANTE LADIES TRANS CANADA NEGRO /XS</v>
          </cell>
          <cell r="C219">
            <v>5</v>
          </cell>
        </row>
        <row r="220">
          <cell r="A220" t="str">
            <v>4-340524</v>
          </cell>
          <cell r="B220" t="str">
            <v>GUANTE LADIES TRANS CANADA NEGRO /S</v>
          </cell>
          <cell r="C220" t="str">
            <v>Más de 20</v>
          </cell>
        </row>
        <row r="221">
          <cell r="A221" t="str">
            <v>4-340525</v>
          </cell>
          <cell r="B221" t="str">
            <v>GUANTE LADIES TRANS CANADA NEGRO /M</v>
          </cell>
          <cell r="C221" t="str">
            <v>Más de 20</v>
          </cell>
        </row>
        <row r="222">
          <cell r="A222" t="str">
            <v>4-340526</v>
          </cell>
          <cell r="B222" t="str">
            <v>GUANTE LADIES TRANS CANADA NEGRO /L</v>
          </cell>
          <cell r="C222" t="str">
            <v>Más de 20</v>
          </cell>
        </row>
        <row r="223">
          <cell r="A223" t="str">
            <v>4-340527</v>
          </cell>
          <cell r="B223" t="str">
            <v>GUANTE LADIES TRANS CANADA NEGRO /XL</v>
          </cell>
          <cell r="C223" t="str">
            <v>Más de 20</v>
          </cell>
        </row>
        <row r="224">
          <cell r="A224" t="str">
            <v>4-340534</v>
          </cell>
          <cell r="B224" t="str">
            <v>GUANTE TRANS CANADA NEON SM</v>
          </cell>
          <cell r="C224" t="str">
            <v>Más de 20</v>
          </cell>
        </row>
        <row r="225">
          <cell r="A225" t="str">
            <v>4-340535</v>
          </cell>
          <cell r="B225" t="str">
            <v>GUANTE TRANS CANADA NEON MD</v>
          </cell>
          <cell r="C225" t="str">
            <v>Más de 20</v>
          </cell>
        </row>
        <row r="226">
          <cell r="A226" t="str">
            <v>4-340536</v>
          </cell>
          <cell r="B226" t="str">
            <v>GUANTE TRANS CANADA NEON LG</v>
          </cell>
          <cell r="C226" t="str">
            <v>Más de 20</v>
          </cell>
        </row>
        <row r="227">
          <cell r="A227" t="str">
            <v>4-340537</v>
          </cell>
          <cell r="B227" t="str">
            <v>GUANTE TRANS CANADA NEON XL</v>
          </cell>
          <cell r="C227" t="str">
            <v>Más de 20</v>
          </cell>
        </row>
        <row r="228">
          <cell r="A228" t="str">
            <v>4-340538</v>
          </cell>
          <cell r="B228" t="str">
            <v>GUANTE TRANS CANADA NEON XXL</v>
          </cell>
          <cell r="C228">
            <v>19</v>
          </cell>
        </row>
        <row r="229">
          <cell r="A229" t="str">
            <v>4-340545</v>
          </cell>
          <cell r="B229" t="str">
            <v>GUANTE LADIES TRANS CANADA ROSA /M</v>
          </cell>
          <cell r="C229">
            <v>6</v>
          </cell>
        </row>
        <row r="230">
          <cell r="A230" t="str">
            <v>4-340546</v>
          </cell>
          <cell r="B230" t="str">
            <v>GUANTE LADIES TRANS CANADA ROSA /L</v>
          </cell>
          <cell r="C230" t="str">
            <v>Más de 20</v>
          </cell>
        </row>
        <row r="231">
          <cell r="A231" t="str">
            <v>4-340547</v>
          </cell>
          <cell r="B231" t="str">
            <v>GUANTE LADIES TRANS CANADA ROSA /XL</v>
          </cell>
          <cell r="C231">
            <v>9</v>
          </cell>
        </row>
        <row r="232">
          <cell r="A232" t="str">
            <v>4-341504</v>
          </cell>
          <cell r="B232" t="str">
            <v>GUANTE METEOR NEGRO /S</v>
          </cell>
          <cell r="C232" t="str">
            <v>Más de 20</v>
          </cell>
        </row>
        <row r="233">
          <cell r="A233" t="str">
            <v>4-341505</v>
          </cell>
          <cell r="B233" t="str">
            <v>GUANTE METEOR NEGRO /M</v>
          </cell>
          <cell r="C233" t="str">
            <v>Más de 20</v>
          </cell>
        </row>
        <row r="234">
          <cell r="A234" t="str">
            <v>4-341506</v>
          </cell>
          <cell r="B234" t="str">
            <v>GUANTE METEOR NEGRO /L</v>
          </cell>
          <cell r="C234" t="str">
            <v>Más de 20</v>
          </cell>
        </row>
        <row r="235">
          <cell r="A235" t="str">
            <v>4-341507</v>
          </cell>
          <cell r="B235" t="str">
            <v>GUANTE METEOR NEGRO /XL</v>
          </cell>
          <cell r="C235" t="str">
            <v>Más de 20</v>
          </cell>
        </row>
        <row r="236">
          <cell r="A236" t="str">
            <v>4-341508</v>
          </cell>
          <cell r="B236" t="str">
            <v>GUANTE METEOR NEGRO /XXL</v>
          </cell>
          <cell r="C236" t="str">
            <v>Más de 20</v>
          </cell>
        </row>
        <row r="237">
          <cell r="A237" t="str">
            <v>4-341514</v>
          </cell>
          <cell r="B237" t="str">
            <v>GUANTE METEOR ROJO /S</v>
          </cell>
          <cell r="C237" t="str">
            <v>Más de 20</v>
          </cell>
        </row>
        <row r="238">
          <cell r="A238" t="str">
            <v>4-341515</v>
          </cell>
          <cell r="B238" t="str">
            <v>GUANTE METEOR ROJO /M</v>
          </cell>
          <cell r="C238" t="str">
            <v>Más de 20</v>
          </cell>
        </row>
        <row r="239">
          <cell r="A239" t="str">
            <v>4-341516</v>
          </cell>
          <cell r="B239" t="str">
            <v>GUANTE METEOR ROJO /L</v>
          </cell>
          <cell r="C239" t="str">
            <v>Más de 20</v>
          </cell>
        </row>
        <row r="240">
          <cell r="A240" t="str">
            <v>4-341517</v>
          </cell>
          <cell r="B240" t="str">
            <v>GUANTE METEOR ROJO /XL</v>
          </cell>
          <cell r="C240" t="str">
            <v>Más de 20</v>
          </cell>
        </row>
        <row r="241">
          <cell r="A241" t="str">
            <v>4-341518</v>
          </cell>
          <cell r="B241" t="str">
            <v>GUANTE METEOR ROJO /XXL</v>
          </cell>
          <cell r="C241" t="str">
            <v>Más de 20</v>
          </cell>
        </row>
        <row r="242">
          <cell r="A242" t="str">
            <v>4-341707</v>
          </cell>
          <cell r="B242" t="str">
            <v>GUANTE REACTOR NEGRO /XL</v>
          </cell>
          <cell r="C242">
            <v>1</v>
          </cell>
        </row>
        <row r="243">
          <cell r="A243" t="str">
            <v>4-341804</v>
          </cell>
          <cell r="B243" t="str">
            <v>GUANTE HIGHSIDE LEATHER NEGRO /S</v>
          </cell>
          <cell r="C243" t="str">
            <v>Más de 20</v>
          </cell>
        </row>
        <row r="244">
          <cell r="A244" t="str">
            <v>4-341805</v>
          </cell>
          <cell r="B244" t="str">
            <v>GUANTE HIGHSIDE LEATHER NEGRO /M</v>
          </cell>
          <cell r="C244" t="str">
            <v>Más de 20</v>
          </cell>
        </row>
        <row r="245">
          <cell r="A245" t="str">
            <v>4-341806</v>
          </cell>
          <cell r="B245" t="str">
            <v>GUANTE HIGHSIDE LEATHER NEGRO /L</v>
          </cell>
          <cell r="C245" t="str">
            <v>Más de 20</v>
          </cell>
        </row>
        <row r="246">
          <cell r="A246" t="str">
            <v>4-341807</v>
          </cell>
          <cell r="B246" t="str">
            <v>GUANTE HIGHSIDE LEATHER NEGRO /XL</v>
          </cell>
          <cell r="C246" t="str">
            <v>Más de 20</v>
          </cell>
        </row>
        <row r="247">
          <cell r="A247" t="str">
            <v>4-341808</v>
          </cell>
          <cell r="B247" t="str">
            <v>GUANTE HIGHSIDE LEATHER NEGRO /XXL</v>
          </cell>
          <cell r="C247" t="str">
            <v>Más de 20</v>
          </cell>
        </row>
        <row r="248">
          <cell r="A248" t="str">
            <v>4-341814</v>
          </cell>
          <cell r="B248" t="str">
            <v>GUANTE HIGHSIDE LEATHER ROJO /S</v>
          </cell>
          <cell r="C248" t="str">
            <v>Más de 20</v>
          </cell>
        </row>
        <row r="249">
          <cell r="A249" t="str">
            <v>4-341815</v>
          </cell>
          <cell r="B249" t="str">
            <v>GUANTE HIGHSIDE LEATHER ROJO /M</v>
          </cell>
          <cell r="C249" t="str">
            <v>Más de 20</v>
          </cell>
        </row>
        <row r="250">
          <cell r="A250" t="str">
            <v>4-341816</v>
          </cell>
          <cell r="B250" t="str">
            <v>GUANTE HIGHSIDE LEATHER ROJO /L</v>
          </cell>
          <cell r="C250" t="str">
            <v>Más de 20</v>
          </cell>
        </row>
        <row r="251">
          <cell r="A251" t="str">
            <v>4-341817</v>
          </cell>
          <cell r="B251" t="str">
            <v>GUANTE HIGHSIDE LEATHER ROJO /XL</v>
          </cell>
          <cell r="C251" t="str">
            <v>Más de 20</v>
          </cell>
        </row>
        <row r="252">
          <cell r="A252" t="str">
            <v>4-341818</v>
          </cell>
          <cell r="B252" t="str">
            <v>GUANTE HIGHSIDE LEATHER ROJO /XXL</v>
          </cell>
          <cell r="C252" t="str">
            <v>Más de 20</v>
          </cell>
        </row>
        <row r="253">
          <cell r="A253" t="str">
            <v>4-342004</v>
          </cell>
          <cell r="B253" t="str">
            <v>GUANTE SPEEDMASTER AIR SHORT NEGRO /S</v>
          </cell>
          <cell r="C253" t="str">
            <v>Más de 20</v>
          </cell>
        </row>
        <row r="254">
          <cell r="A254" t="str">
            <v>4-342005</v>
          </cell>
          <cell r="B254" t="str">
            <v>GUANTE SPEEDMASTER AIR SHORT NEGRO /M</v>
          </cell>
          <cell r="C254" t="str">
            <v>Más de 20</v>
          </cell>
        </row>
        <row r="255">
          <cell r="A255" t="str">
            <v>4-342006</v>
          </cell>
          <cell r="B255" t="str">
            <v>GUANTE SPEEDMASTER AIR SHORT NEGRO /L</v>
          </cell>
          <cell r="C255" t="str">
            <v>Más de 20</v>
          </cell>
        </row>
        <row r="256">
          <cell r="A256" t="str">
            <v>4-342007</v>
          </cell>
          <cell r="B256" t="str">
            <v>GUANTE SPEEDMASTER AIR SHORT NEGRO /XL</v>
          </cell>
          <cell r="C256" t="str">
            <v>Más de 20</v>
          </cell>
        </row>
        <row r="257">
          <cell r="A257" t="str">
            <v>4-342008</v>
          </cell>
          <cell r="B257" t="str">
            <v>GUANTE SPEEDMASTER AIR SHORT NEGRO /XXL</v>
          </cell>
          <cell r="C257" t="str">
            <v>Más de 20</v>
          </cell>
        </row>
        <row r="258">
          <cell r="A258" t="str">
            <v>4-342014</v>
          </cell>
          <cell r="B258" t="str">
            <v>GUANTE SPEEDMASTER AIR SHORT ROJO /S</v>
          </cell>
          <cell r="C258" t="str">
            <v>Más de 20</v>
          </cell>
        </row>
        <row r="259">
          <cell r="A259" t="str">
            <v>4-342015</v>
          </cell>
          <cell r="B259" t="str">
            <v>GUANTE SPEEDMASTER AIR SHORT ROJO /M</v>
          </cell>
          <cell r="C259" t="str">
            <v>Más de 20</v>
          </cell>
        </row>
        <row r="260">
          <cell r="A260" t="str">
            <v>4-342016</v>
          </cell>
          <cell r="B260" t="str">
            <v>GUANTE SPEEDMASTER AIR SHORT ROJO /L</v>
          </cell>
          <cell r="C260" t="str">
            <v>Más de 20</v>
          </cell>
        </row>
        <row r="261">
          <cell r="A261" t="str">
            <v>4-342017</v>
          </cell>
          <cell r="B261" t="str">
            <v>GUANTE SPEEDMASTER AIR SHORT ROJO /XL</v>
          </cell>
          <cell r="C261" t="str">
            <v>Más de 20</v>
          </cell>
        </row>
        <row r="262">
          <cell r="A262" t="str">
            <v>4-342018</v>
          </cell>
          <cell r="B262" t="str">
            <v>GUANTE SPEEDMASTER AIR SHORT ROJO /XXL</v>
          </cell>
          <cell r="C262" t="str">
            <v>Más de 20</v>
          </cell>
        </row>
        <row r="263">
          <cell r="A263" t="str">
            <v>4-342064</v>
          </cell>
          <cell r="B263" t="str">
            <v>GUANTE SPEEDMASTER AIR SHORT NEON /S</v>
          </cell>
          <cell r="C263" t="str">
            <v>Más de 20</v>
          </cell>
        </row>
        <row r="264">
          <cell r="A264" t="str">
            <v>4-342065</v>
          </cell>
          <cell r="B264" t="str">
            <v>GUANTE SPEEDMASTER AIR SHORT NEON /M</v>
          </cell>
          <cell r="C264" t="str">
            <v>Más de 20</v>
          </cell>
        </row>
        <row r="265">
          <cell r="A265" t="str">
            <v>4-342066</v>
          </cell>
          <cell r="B265" t="str">
            <v>GUANTE SPEEDMASTER AIR SHORT NEON /L</v>
          </cell>
          <cell r="C265" t="str">
            <v>Más de 20</v>
          </cell>
        </row>
        <row r="266">
          <cell r="A266" t="str">
            <v>4-342067</v>
          </cell>
          <cell r="B266" t="str">
            <v>GUANTE SPEEDMASTER AIR SHORT NEON /XL</v>
          </cell>
          <cell r="C266" t="str">
            <v>Más de 20</v>
          </cell>
        </row>
        <row r="267">
          <cell r="A267" t="str">
            <v>4-342068</v>
          </cell>
          <cell r="B267" t="str">
            <v>GUANTE SPEEDMASTER AIR SHORT NEON /XXL</v>
          </cell>
          <cell r="C267">
            <v>19</v>
          </cell>
        </row>
        <row r="268">
          <cell r="A268" t="str">
            <v>4-613905</v>
          </cell>
          <cell r="B268" t="str">
            <v>PANTALON RUST AND REDEMPTION 40/30</v>
          </cell>
          <cell r="C268">
            <v>7</v>
          </cell>
        </row>
        <row r="269">
          <cell r="A269" t="str">
            <v>4-614326</v>
          </cell>
          <cell r="B269" t="str">
            <v>PANTALON TRUE ROMANCE W12R</v>
          </cell>
          <cell r="C269">
            <v>1</v>
          </cell>
        </row>
        <row r="270">
          <cell r="A270" t="str">
            <v>4-641004</v>
          </cell>
          <cell r="B270" t="str">
            <v>CHAMARRA HOGTWON ARMORED NEGRO /SM</v>
          </cell>
          <cell r="C270" t="str">
            <v>Más de 20</v>
          </cell>
        </row>
        <row r="271">
          <cell r="A271" t="str">
            <v>4-641005</v>
          </cell>
          <cell r="B271" t="str">
            <v>CHAMARRA HOGTWON ARMORED NEGRO /MD</v>
          </cell>
          <cell r="C271" t="str">
            <v>Más de 20</v>
          </cell>
        </row>
        <row r="272">
          <cell r="A272" t="str">
            <v>4-641006</v>
          </cell>
          <cell r="B272" t="str">
            <v>CHAMARRA HOGTWON ARMORED NEGRO /LG</v>
          </cell>
          <cell r="C272" t="str">
            <v>Más de 20</v>
          </cell>
        </row>
        <row r="273">
          <cell r="A273" t="str">
            <v>4-641007</v>
          </cell>
          <cell r="B273" t="str">
            <v>CHAMARRA HOGTWON ARMORED NEGRO /XL</v>
          </cell>
          <cell r="C273" t="str">
            <v>Más de 20</v>
          </cell>
        </row>
        <row r="274">
          <cell r="A274" t="str">
            <v>4-641008</v>
          </cell>
          <cell r="B274" t="str">
            <v>CHAMARRA HOGTWON ARMORED NEGRO /2XL</v>
          </cell>
          <cell r="C274" t="str">
            <v>Más de 20</v>
          </cell>
        </row>
        <row r="275">
          <cell r="A275" t="str">
            <v>4-641104</v>
          </cell>
          <cell r="B275" t="str">
            <v>PANTALON ALTER EGO 13.0 NEGRO /SM</v>
          </cell>
          <cell r="C275" t="str">
            <v>Más de 20</v>
          </cell>
        </row>
        <row r="276">
          <cell r="A276" t="str">
            <v>4-641105</v>
          </cell>
          <cell r="B276" t="str">
            <v>PANTALON ALTER EGO 13.0 NEGRO /MD</v>
          </cell>
          <cell r="C276" t="str">
            <v>Más de 20</v>
          </cell>
        </row>
        <row r="277">
          <cell r="A277" t="str">
            <v>4-641106</v>
          </cell>
          <cell r="B277" t="str">
            <v>PANTALON ALTER EGO 13.0 NEGRO /LG</v>
          </cell>
          <cell r="C277" t="str">
            <v>Más de 20</v>
          </cell>
        </row>
        <row r="278">
          <cell r="A278" t="str">
            <v>4-641107</v>
          </cell>
          <cell r="B278" t="str">
            <v>PANTALON ALTER EGO 13.0 NEGRO /XL</v>
          </cell>
          <cell r="C278" t="str">
            <v>Más de 20</v>
          </cell>
        </row>
        <row r="279">
          <cell r="A279" t="str">
            <v>4-641108</v>
          </cell>
          <cell r="B279" t="str">
            <v>PANTALON ALTER EGO 13.0 NEGRO /2XL</v>
          </cell>
          <cell r="C279" t="str">
            <v>Más de 20</v>
          </cell>
        </row>
        <row r="280">
          <cell r="A280" t="str">
            <v>4-641109</v>
          </cell>
          <cell r="B280" t="str">
            <v>PANTALON ALTER EGO 13.0 NEGRO /3XL</v>
          </cell>
          <cell r="C280">
            <v>8</v>
          </cell>
        </row>
        <row r="281">
          <cell r="A281" t="str">
            <v>4-641144</v>
          </cell>
          <cell r="B281" t="str">
            <v>PANTALON CORTO ALTER EGO 13.0 NEGRO /SM</v>
          </cell>
          <cell r="C281" t="str">
            <v>Más de 20</v>
          </cell>
        </row>
        <row r="282">
          <cell r="A282" t="str">
            <v>4-641145</v>
          </cell>
          <cell r="B282" t="str">
            <v>PANTALON CORTO ALTER EGO 13.0 NEGRO /MD</v>
          </cell>
          <cell r="C282" t="str">
            <v>Más de 20</v>
          </cell>
        </row>
        <row r="283">
          <cell r="A283" t="str">
            <v>4-641146</v>
          </cell>
          <cell r="B283" t="str">
            <v>PANTALON CORTO ALTER EGO 13.0 NEGRO /LG</v>
          </cell>
          <cell r="C283" t="str">
            <v>Más de 20</v>
          </cell>
        </row>
        <row r="284">
          <cell r="A284" t="str">
            <v>4-641147</v>
          </cell>
          <cell r="B284" t="str">
            <v>PANTALON CORTO ALTER EGO 13.0 NEGRO /XL</v>
          </cell>
          <cell r="C284" t="str">
            <v>Más de 20</v>
          </cell>
        </row>
        <row r="285">
          <cell r="A285" t="str">
            <v>4-641148</v>
          </cell>
          <cell r="B285" t="str">
            <v>PANTALON CORTO ALTER EGO 13.0 NEGRO /2XL</v>
          </cell>
          <cell r="C285" t="str">
            <v>Más de 20</v>
          </cell>
        </row>
        <row r="286">
          <cell r="A286" t="str">
            <v>4-641149</v>
          </cell>
          <cell r="B286" t="str">
            <v>PANTALON CORTO ALTER EGO 13.0 NEGRO /3XL</v>
          </cell>
          <cell r="C286">
            <v>11</v>
          </cell>
        </row>
        <row r="287">
          <cell r="A287" t="str">
            <v>4-641204</v>
          </cell>
          <cell r="B287" t="str">
            <v>CHAMARRA ROCKET 92' NEGRA /SM</v>
          </cell>
          <cell r="C287">
            <v>3</v>
          </cell>
        </row>
        <row r="288">
          <cell r="A288" t="str">
            <v>4-641205</v>
          </cell>
          <cell r="B288" t="str">
            <v>CHAMARRA ROCKET 92' NEGRA /MD</v>
          </cell>
          <cell r="C288" t="str">
            <v>Más de 20</v>
          </cell>
        </row>
        <row r="289">
          <cell r="A289" t="str">
            <v>4-641206</v>
          </cell>
          <cell r="B289" t="str">
            <v>CHAMARRA ROCKET 92' NEGRA /LG</v>
          </cell>
          <cell r="C289" t="str">
            <v>Más de 20</v>
          </cell>
        </row>
        <row r="290">
          <cell r="A290" t="str">
            <v>4-641207</v>
          </cell>
          <cell r="B290" t="str">
            <v>CHAMARRA ROCKET 92' NEGRA /XL</v>
          </cell>
          <cell r="C290">
            <v>11</v>
          </cell>
        </row>
        <row r="291">
          <cell r="A291" t="str">
            <v>4-641209</v>
          </cell>
          <cell r="B291" t="str">
            <v>CHAMARRA ROCKET 92' NEGRA /3XL</v>
          </cell>
          <cell r="C291">
            <v>1</v>
          </cell>
        </row>
        <row r="292">
          <cell r="A292" t="str">
            <v>4-641284</v>
          </cell>
          <cell r="B292" t="str">
            <v>CHAMARRA ROCKET 92' CAFÉ /SM</v>
          </cell>
          <cell r="C292">
            <v>12</v>
          </cell>
        </row>
        <row r="293">
          <cell r="A293" t="str">
            <v>4-641285</v>
          </cell>
          <cell r="B293" t="str">
            <v>CHAMARRA ROCKET 92' CAFÉ /MD</v>
          </cell>
          <cell r="C293">
            <v>17</v>
          </cell>
        </row>
        <row r="294">
          <cell r="A294" t="str">
            <v>4-641286</v>
          </cell>
          <cell r="B294" t="str">
            <v>CHAMARRA ROCKET 92' CAFÉ /LG</v>
          </cell>
          <cell r="C294">
            <v>14</v>
          </cell>
        </row>
        <row r="295">
          <cell r="A295" t="str">
            <v>4-641287</v>
          </cell>
          <cell r="B295" t="str">
            <v>CHAMARRA ROCKET 92' CAFÉ /XL</v>
          </cell>
          <cell r="C295">
            <v>8</v>
          </cell>
        </row>
        <row r="296">
          <cell r="A296" t="str">
            <v>4-641288</v>
          </cell>
          <cell r="B296" t="str">
            <v>CHAMARRA ROCKET 92' CAFÉ /2XL</v>
          </cell>
          <cell r="C296">
            <v>5</v>
          </cell>
        </row>
        <row r="297">
          <cell r="A297" t="str">
            <v>4-641338</v>
          </cell>
          <cell r="B297" t="str">
            <v>CHAMARRA BALLISTIC 14.0 NEON 2XL</v>
          </cell>
          <cell r="C297">
            <v>2</v>
          </cell>
        </row>
        <row r="298">
          <cell r="A298" t="str">
            <v>4-641614</v>
          </cell>
          <cell r="B298" t="str">
            <v>CHAMARRA MISSION ROJA /S</v>
          </cell>
          <cell r="C298">
            <v>15</v>
          </cell>
        </row>
        <row r="299">
          <cell r="A299" t="str">
            <v>4-641615</v>
          </cell>
          <cell r="B299" t="str">
            <v>CHAMARRA MISSION ROJA /M</v>
          </cell>
          <cell r="C299" t="str">
            <v>Más de 20</v>
          </cell>
        </row>
        <row r="300">
          <cell r="A300" t="str">
            <v>4-641616</v>
          </cell>
          <cell r="B300" t="str">
            <v>CHAMARRA MISSION ROJA /L</v>
          </cell>
          <cell r="C300" t="str">
            <v>Más de 20</v>
          </cell>
        </row>
        <row r="301">
          <cell r="A301" t="str">
            <v>4-641617</v>
          </cell>
          <cell r="B301" t="str">
            <v>CHAMARRA MISSION ROJA /XL</v>
          </cell>
          <cell r="C301" t="str">
            <v>Más de 20</v>
          </cell>
        </row>
        <row r="302">
          <cell r="A302" t="str">
            <v>4-641618</v>
          </cell>
          <cell r="B302" t="str">
            <v>CHAMARRA MISSION ROJA /XXL</v>
          </cell>
          <cell r="C302">
            <v>16</v>
          </cell>
        </row>
        <row r="303">
          <cell r="A303" t="str">
            <v>4-641701</v>
          </cell>
          <cell r="B303" t="str">
            <v>PANTALON MISSION AZUL 30/32</v>
          </cell>
          <cell r="C303" t="str">
            <v>Más de 20</v>
          </cell>
        </row>
        <row r="304">
          <cell r="A304" t="str">
            <v>4-641702</v>
          </cell>
          <cell r="B304" t="str">
            <v>PANTALON MISSION AZUL 32/30</v>
          </cell>
          <cell r="C304" t="str">
            <v>Más de 20</v>
          </cell>
        </row>
        <row r="305">
          <cell r="A305" t="str">
            <v>4-641703</v>
          </cell>
          <cell r="B305" t="str">
            <v>PANTALON MISSION AZUL 32/32</v>
          </cell>
          <cell r="C305" t="str">
            <v>Más de 20</v>
          </cell>
        </row>
        <row r="306">
          <cell r="A306" t="str">
            <v>4-641704</v>
          </cell>
          <cell r="B306" t="str">
            <v>PANTALON MISSION AZUL 34/30</v>
          </cell>
          <cell r="C306" t="str">
            <v>Más de 20</v>
          </cell>
        </row>
        <row r="307">
          <cell r="A307" t="str">
            <v>4-641705</v>
          </cell>
          <cell r="B307" t="str">
            <v>PANTALON MISSION AZUL 34/32</v>
          </cell>
          <cell r="C307" t="str">
            <v>Más de 20</v>
          </cell>
        </row>
        <row r="308">
          <cell r="A308" t="str">
            <v>4-641708</v>
          </cell>
          <cell r="B308" t="str">
            <v>PANTALON MISSION AZUL 36/32</v>
          </cell>
          <cell r="C308" t="str">
            <v>Más de 20</v>
          </cell>
        </row>
        <row r="309">
          <cell r="A309" t="str">
            <v>4-641711</v>
          </cell>
          <cell r="B309" t="str">
            <v>PANTALON MISSION AZUL 38/32</v>
          </cell>
          <cell r="C309" t="str">
            <v>Más de 20</v>
          </cell>
        </row>
        <row r="310">
          <cell r="A310" t="str">
            <v>4-641713</v>
          </cell>
          <cell r="B310" t="str">
            <v>PANTALON MISSION AZUL 32/34</v>
          </cell>
          <cell r="C310">
            <v>11</v>
          </cell>
        </row>
        <row r="311">
          <cell r="A311" t="str">
            <v>4-641715</v>
          </cell>
          <cell r="B311" t="str">
            <v>PANTALON MISSION AZUL 34/34</v>
          </cell>
          <cell r="C311">
            <v>5</v>
          </cell>
        </row>
        <row r="312">
          <cell r="A312" t="str">
            <v>4-641847</v>
          </cell>
          <cell r="B312" t="str">
            <v>CHAMARRA JOE ROCKET 67' NEGRO /XL</v>
          </cell>
          <cell r="C312">
            <v>1</v>
          </cell>
        </row>
        <row r="313">
          <cell r="A313" t="str">
            <v>4-642804</v>
          </cell>
          <cell r="B313" t="str">
            <v>CHAMARRA WHISTLER NEGRO /SM</v>
          </cell>
          <cell r="C313">
            <v>19</v>
          </cell>
        </row>
        <row r="314">
          <cell r="A314" t="str">
            <v>4-642805</v>
          </cell>
          <cell r="B314" t="str">
            <v>CHAMARRA WHISTLER NEGRO /MD</v>
          </cell>
          <cell r="C314" t="str">
            <v>Más de 20</v>
          </cell>
        </row>
        <row r="315">
          <cell r="A315" t="str">
            <v>4-642806</v>
          </cell>
          <cell r="B315" t="str">
            <v>CHAMARRA WHISTLER NEGRO /LG</v>
          </cell>
          <cell r="C315" t="str">
            <v>Más de 20</v>
          </cell>
        </row>
        <row r="316">
          <cell r="A316" t="str">
            <v>4-642807</v>
          </cell>
          <cell r="B316" t="str">
            <v>CHAMARRA WHISTLER NEGRO /XL</v>
          </cell>
          <cell r="C316">
            <v>19</v>
          </cell>
        </row>
        <row r="317">
          <cell r="A317" t="str">
            <v>4-642808</v>
          </cell>
          <cell r="B317" t="str">
            <v>CHAMARRA WHISTLER NEGRO /2XL</v>
          </cell>
          <cell r="C317">
            <v>6</v>
          </cell>
        </row>
        <row r="318">
          <cell r="A318" t="str">
            <v>4-642894</v>
          </cell>
          <cell r="B318" t="str">
            <v>CHAMARRA WHISTLER GRIS /SM</v>
          </cell>
          <cell r="C318">
            <v>18</v>
          </cell>
        </row>
        <row r="319">
          <cell r="A319" t="str">
            <v>4-642895</v>
          </cell>
          <cell r="B319" t="str">
            <v>CHAMARRA WHISTLER GRIS /MD</v>
          </cell>
          <cell r="C319" t="str">
            <v>Más de 20</v>
          </cell>
        </row>
        <row r="320">
          <cell r="A320" t="str">
            <v>4-642896</v>
          </cell>
          <cell r="B320" t="str">
            <v>CHAMARRA WHISTLER GRIS /LG</v>
          </cell>
          <cell r="C320" t="str">
            <v>Más de 20</v>
          </cell>
        </row>
        <row r="321">
          <cell r="A321" t="str">
            <v>4-642897</v>
          </cell>
          <cell r="B321" t="str">
            <v>CHAMARRA WHISTLER GRIS /XL</v>
          </cell>
          <cell r="C321" t="str">
            <v>Más de 20</v>
          </cell>
        </row>
        <row r="322">
          <cell r="A322" t="str">
            <v>4-642898</v>
          </cell>
          <cell r="B322" t="str">
            <v>CHAMARRA WHISTLER GRIS /2XL</v>
          </cell>
          <cell r="C322">
            <v>9</v>
          </cell>
        </row>
        <row r="323">
          <cell r="A323" t="str">
            <v>4-643005</v>
          </cell>
          <cell r="B323" t="str">
            <v>CHAMARRA IRON AGE NEGRO /MD</v>
          </cell>
          <cell r="C323">
            <v>19</v>
          </cell>
        </row>
        <row r="324">
          <cell r="A324" t="str">
            <v>4-643006</v>
          </cell>
          <cell r="B324" t="str">
            <v>CHAMARRA IRON AGE NEGRO /LG</v>
          </cell>
          <cell r="C324">
            <v>16</v>
          </cell>
        </row>
        <row r="325">
          <cell r="A325" t="str">
            <v>4-643007</v>
          </cell>
          <cell r="B325" t="str">
            <v>CHAMARRA IRON AGE NEGRO /XL</v>
          </cell>
          <cell r="C325">
            <v>3</v>
          </cell>
        </row>
        <row r="326">
          <cell r="A326" t="str">
            <v>4-643008</v>
          </cell>
          <cell r="B326" t="str">
            <v>CHAMARRA IRON AGE NEGRO /2XL</v>
          </cell>
          <cell r="C326">
            <v>2</v>
          </cell>
        </row>
        <row r="327">
          <cell r="A327" t="str">
            <v>4-643084</v>
          </cell>
          <cell r="B327" t="str">
            <v>CHAMARRA IRON AGE ARENA /SM</v>
          </cell>
          <cell r="C327">
            <v>5</v>
          </cell>
        </row>
        <row r="328">
          <cell r="A328" t="str">
            <v>4-643085</v>
          </cell>
          <cell r="B328" t="str">
            <v>CHAMARRA IRON AGE ARENA /MD</v>
          </cell>
          <cell r="C328">
            <v>14</v>
          </cell>
        </row>
        <row r="329">
          <cell r="A329" t="str">
            <v>4-643086</v>
          </cell>
          <cell r="B329" t="str">
            <v>CHAMARRA IRON AGE ARENA /LG</v>
          </cell>
          <cell r="C329">
            <v>15</v>
          </cell>
        </row>
        <row r="330">
          <cell r="A330" t="str">
            <v>4-643087</v>
          </cell>
          <cell r="B330" t="str">
            <v>CHAMARRA IRON AGE ARENA /XL</v>
          </cell>
          <cell r="C330">
            <v>10</v>
          </cell>
        </row>
        <row r="331">
          <cell r="A331" t="str">
            <v>4-643088</v>
          </cell>
          <cell r="B331" t="str">
            <v>CHAMARRA IRON AGE ARENA /2XL</v>
          </cell>
          <cell r="C331">
            <v>3</v>
          </cell>
        </row>
        <row r="332">
          <cell r="A332" t="str">
            <v>4-643104</v>
          </cell>
          <cell r="B332" t="str">
            <v>CHAMARRA REACTOR C.E. NEGRA /SM</v>
          </cell>
          <cell r="C332">
            <v>16</v>
          </cell>
        </row>
        <row r="333">
          <cell r="A333" t="str">
            <v>4-643105</v>
          </cell>
          <cell r="B333" t="str">
            <v>CHAMARRA REACTOR C.E. NEGRA /MD</v>
          </cell>
          <cell r="C333" t="str">
            <v>Más de 20</v>
          </cell>
        </row>
        <row r="334">
          <cell r="A334" t="str">
            <v>4-643106</v>
          </cell>
          <cell r="B334" t="str">
            <v>CHAMARRA REACTOR C.E. NEGRA /LG</v>
          </cell>
          <cell r="C334" t="str">
            <v>Más de 20</v>
          </cell>
        </row>
        <row r="335">
          <cell r="A335" t="str">
            <v>4-643107</v>
          </cell>
          <cell r="B335" t="str">
            <v>CHAMARRA REACTOR C.E. NEGRA /XL</v>
          </cell>
          <cell r="C335" t="str">
            <v>Más de 20</v>
          </cell>
        </row>
        <row r="336">
          <cell r="A336" t="str">
            <v>4-643108</v>
          </cell>
          <cell r="B336" t="str">
            <v>CHAMARRA REACTOR C.E. NEGRA /2XL</v>
          </cell>
          <cell r="C336">
            <v>1</v>
          </cell>
        </row>
        <row r="337">
          <cell r="A337" t="str">
            <v>4-643109</v>
          </cell>
          <cell r="B337" t="str">
            <v>CHAMARRA REACTOR C.E. NEGRA /3XL</v>
          </cell>
          <cell r="C337">
            <v>12</v>
          </cell>
        </row>
        <row r="338">
          <cell r="A338" t="str">
            <v>4-643114</v>
          </cell>
          <cell r="B338" t="str">
            <v>CHAMARRA REACTOR C.E. ROJA /SM</v>
          </cell>
          <cell r="C338">
            <v>6</v>
          </cell>
        </row>
        <row r="339">
          <cell r="A339" t="str">
            <v>4-643115</v>
          </cell>
          <cell r="B339" t="str">
            <v>CHAMARRA REACTOR C.E. ROJA /MD</v>
          </cell>
          <cell r="C339">
            <v>1</v>
          </cell>
        </row>
        <row r="340">
          <cell r="A340" t="str">
            <v>4-643116</v>
          </cell>
          <cell r="B340" t="str">
            <v>CHAMARRA REACTOR C.E. ROJA /LG</v>
          </cell>
          <cell r="C340">
            <v>8</v>
          </cell>
        </row>
        <row r="341">
          <cell r="A341" t="str">
            <v>4-643117</v>
          </cell>
          <cell r="B341" t="str">
            <v>CHAMARRA REACTOR C.E. ROJA /XL</v>
          </cell>
          <cell r="C341">
            <v>9</v>
          </cell>
        </row>
        <row r="342">
          <cell r="A342" t="str">
            <v>4-643124</v>
          </cell>
          <cell r="B342" t="str">
            <v>CHAMARRA REACTOR C.E. AZUL /SM</v>
          </cell>
          <cell r="C342">
            <v>4</v>
          </cell>
        </row>
        <row r="343">
          <cell r="A343" t="str">
            <v>4-643125</v>
          </cell>
          <cell r="B343" t="str">
            <v>CHAMARRA REACTOR C.E. AZUL /MD</v>
          </cell>
          <cell r="C343">
            <v>3</v>
          </cell>
        </row>
        <row r="344">
          <cell r="A344" t="str">
            <v>4-643126</v>
          </cell>
          <cell r="B344" t="str">
            <v>CHAMARRA REACTOR C.E. AZUL /LG</v>
          </cell>
          <cell r="C344">
            <v>4</v>
          </cell>
        </row>
        <row r="345">
          <cell r="A345" t="str">
            <v>4-643127</v>
          </cell>
          <cell r="B345" t="str">
            <v>CHAMARRA REACTOR C.E. AZUL /XL</v>
          </cell>
          <cell r="C345">
            <v>2</v>
          </cell>
        </row>
        <row r="346">
          <cell r="A346" t="str">
            <v>4-643176</v>
          </cell>
          <cell r="B346" t="str">
            <v>CHAMARRA REACTOR C.E. NARANJA /LG</v>
          </cell>
          <cell r="C346">
            <v>4</v>
          </cell>
        </row>
        <row r="347">
          <cell r="A347" t="str">
            <v>4-643200</v>
          </cell>
          <cell r="B347" t="str">
            <v>PANTALON WHISTLER NEGRO 30/30</v>
          </cell>
          <cell r="C347">
            <v>1</v>
          </cell>
        </row>
        <row r="348">
          <cell r="A348" t="str">
            <v>4-643201</v>
          </cell>
          <cell r="B348" t="str">
            <v>PANTALON WHISTLER NEGRO 32/30</v>
          </cell>
          <cell r="C348">
            <v>11</v>
          </cell>
        </row>
        <row r="349">
          <cell r="A349" t="str">
            <v>4-643202</v>
          </cell>
          <cell r="B349" t="str">
            <v>PANTALON WHISTLER NEGRO 34/30</v>
          </cell>
          <cell r="C349">
            <v>7</v>
          </cell>
        </row>
        <row r="350">
          <cell r="A350" t="str">
            <v>4-643203</v>
          </cell>
          <cell r="B350" t="str">
            <v>PANTALON WHISTLER NEGRO 36/30</v>
          </cell>
          <cell r="C350">
            <v>13</v>
          </cell>
        </row>
        <row r="351">
          <cell r="A351" t="str">
            <v>4-643211</v>
          </cell>
          <cell r="B351" t="str">
            <v>PANTALON WHISTLER NEGRO 32/32</v>
          </cell>
          <cell r="C351">
            <v>9</v>
          </cell>
        </row>
        <row r="352">
          <cell r="A352" t="str">
            <v>4-643212</v>
          </cell>
          <cell r="B352" t="str">
            <v>PANTALON WHISTLER NEGRO 34/32</v>
          </cell>
          <cell r="C352">
            <v>8</v>
          </cell>
        </row>
        <row r="353">
          <cell r="A353" t="str">
            <v>4-643213</v>
          </cell>
          <cell r="B353" t="str">
            <v>PANTALON WHISTLER NEGRO 36/32</v>
          </cell>
          <cell r="C353">
            <v>8</v>
          </cell>
        </row>
        <row r="354">
          <cell r="A354" t="str">
            <v>4-643214</v>
          </cell>
          <cell r="B354" t="str">
            <v>PANTALON WHISTLER NEGRO 38/32</v>
          </cell>
          <cell r="C354">
            <v>8</v>
          </cell>
        </row>
        <row r="355">
          <cell r="A355" t="str">
            <v>4-643283</v>
          </cell>
          <cell r="B355" t="str">
            <v>CHAMARRA PACIFICA NEGRO /XS</v>
          </cell>
          <cell r="C355">
            <v>3</v>
          </cell>
        </row>
        <row r="356">
          <cell r="A356" t="str">
            <v>4-643403</v>
          </cell>
          <cell r="B356" t="str">
            <v>CHAMARRA VICTORIA C.E. NEGRO /XS</v>
          </cell>
          <cell r="C356">
            <v>10</v>
          </cell>
        </row>
        <row r="357">
          <cell r="A357" t="str">
            <v>4-643404</v>
          </cell>
          <cell r="B357" t="str">
            <v>CHAMARRA VICTORIA C.E. NEGRO /SM</v>
          </cell>
          <cell r="C357" t="str">
            <v>Más de 20</v>
          </cell>
        </row>
        <row r="358">
          <cell r="A358" t="str">
            <v>4-643405</v>
          </cell>
          <cell r="B358" t="str">
            <v>CHAMARRA VICTORIA C.E. NEGRO /MD</v>
          </cell>
          <cell r="C358" t="str">
            <v>Más de 20</v>
          </cell>
        </row>
        <row r="359">
          <cell r="A359" t="str">
            <v>4-643406</v>
          </cell>
          <cell r="B359" t="str">
            <v>CHAMARRA VICTORIA C.E. NEGRO /LG</v>
          </cell>
          <cell r="C359" t="str">
            <v>Más de 20</v>
          </cell>
        </row>
        <row r="360">
          <cell r="A360" t="str">
            <v>4-643407</v>
          </cell>
          <cell r="B360" t="str">
            <v>CHAMARRA VICTORIA C.E. NEGRO /XL</v>
          </cell>
          <cell r="C360">
            <v>14</v>
          </cell>
        </row>
        <row r="361">
          <cell r="A361" t="str">
            <v>4-643463</v>
          </cell>
          <cell r="B361" t="str">
            <v>CHAMARRA VICTORIA C.E. ROSA /XS</v>
          </cell>
          <cell r="C361">
            <v>10</v>
          </cell>
        </row>
        <row r="362">
          <cell r="A362" t="str">
            <v>4-643464</v>
          </cell>
          <cell r="B362" t="str">
            <v>CHAMARRA VICTORIA C.E. ROSA /SM</v>
          </cell>
          <cell r="C362" t="str">
            <v>Más de 20</v>
          </cell>
        </row>
        <row r="363">
          <cell r="A363" t="str">
            <v>4-643465</v>
          </cell>
          <cell r="B363" t="str">
            <v>CHAMARRA VICTORIA C.E. ROSA /MD</v>
          </cell>
          <cell r="C363" t="str">
            <v>Más de 20</v>
          </cell>
        </row>
        <row r="364">
          <cell r="A364" t="str">
            <v>4-643466</v>
          </cell>
          <cell r="B364" t="str">
            <v>CHAMARRA VICTORIA C.E. ROSA /LG</v>
          </cell>
          <cell r="C364" t="str">
            <v>Más de 20</v>
          </cell>
        </row>
        <row r="365">
          <cell r="A365" t="str">
            <v>4-643467</v>
          </cell>
          <cell r="B365" t="str">
            <v>CHAMARRA VICTORIA C.E. ROSA /XL</v>
          </cell>
          <cell r="C365">
            <v>14</v>
          </cell>
        </row>
        <row r="366">
          <cell r="A366" t="str">
            <v>4-643493</v>
          </cell>
          <cell r="B366" t="str">
            <v>CHAMARRA VICTORIA C.E. GRIS /XS</v>
          </cell>
          <cell r="C366">
            <v>9</v>
          </cell>
        </row>
        <row r="367">
          <cell r="A367" t="str">
            <v>4-643494</v>
          </cell>
          <cell r="B367" t="str">
            <v>CHAMARRA VICTORIA C.E. GRIS /SM</v>
          </cell>
          <cell r="C367">
            <v>20</v>
          </cell>
        </row>
        <row r="368">
          <cell r="A368" t="str">
            <v>4-643495</v>
          </cell>
          <cell r="B368" t="str">
            <v>CHAMARRA VICTORIA C.E. GRIS /MD</v>
          </cell>
          <cell r="C368">
            <v>8</v>
          </cell>
        </row>
        <row r="369">
          <cell r="A369" t="str">
            <v>4-644313</v>
          </cell>
          <cell r="B369" t="str">
            <v>CHAMARRA LADIES GLORIOUS ROJA /XS</v>
          </cell>
          <cell r="C369">
            <v>7</v>
          </cell>
        </row>
        <row r="370">
          <cell r="A370" t="str">
            <v>4-644314</v>
          </cell>
          <cell r="B370" t="str">
            <v>CHAMARRA LADIES GLORIOUS ROJA /S</v>
          </cell>
          <cell r="C370" t="str">
            <v>Más de 20</v>
          </cell>
        </row>
        <row r="371">
          <cell r="A371" t="str">
            <v>4-644315</v>
          </cell>
          <cell r="B371" t="str">
            <v>CHAMARRA LADIES GLORIOUS ROJA /M</v>
          </cell>
          <cell r="C371" t="str">
            <v>Más de 20</v>
          </cell>
        </row>
        <row r="372">
          <cell r="A372" t="str">
            <v>4-644316</v>
          </cell>
          <cell r="B372" t="str">
            <v>CHAMARRA LADIES GLORIOUS ROJA /L</v>
          </cell>
          <cell r="C372">
            <v>17</v>
          </cell>
        </row>
        <row r="373">
          <cell r="A373" t="str">
            <v>4-644317</v>
          </cell>
          <cell r="B373" t="str">
            <v>CHAMARRA LADIES GLORIOUS ROJA /XL</v>
          </cell>
          <cell r="C373">
            <v>11</v>
          </cell>
        </row>
        <row r="374">
          <cell r="A374" t="str">
            <v>4-645105</v>
          </cell>
          <cell r="B374" t="str">
            <v>CHAMARRA ALTER EGO 14.0 NEGRA /M</v>
          </cell>
          <cell r="C374">
            <v>6</v>
          </cell>
        </row>
        <row r="375">
          <cell r="A375" t="str">
            <v>4-645106</v>
          </cell>
          <cell r="B375" t="str">
            <v>CHAMARRA ALTER EGO 14.0 NEGRA /L</v>
          </cell>
          <cell r="C375">
            <v>6</v>
          </cell>
        </row>
        <row r="376">
          <cell r="A376" t="str">
            <v>4-645107</v>
          </cell>
          <cell r="B376" t="str">
            <v>CHAMARRA ALTER EGO 14.0 NEGRA /XL</v>
          </cell>
          <cell r="C376">
            <v>8</v>
          </cell>
        </row>
        <row r="377">
          <cell r="A377" t="str">
            <v>4-645108</v>
          </cell>
          <cell r="B377" t="str">
            <v>CHAMARRA ALTER EGO 14.0 NEGRA /XXL</v>
          </cell>
          <cell r="C377">
            <v>1</v>
          </cell>
        </row>
        <row r="378">
          <cell r="A378" t="str">
            <v>4-645165</v>
          </cell>
          <cell r="B378" t="str">
            <v>CHAMARRA ALTER EGO 14.0 NEON /M</v>
          </cell>
          <cell r="C378">
            <v>1</v>
          </cell>
        </row>
        <row r="379">
          <cell r="A379" t="str">
            <v>4-645166</v>
          </cell>
          <cell r="B379" t="str">
            <v>CHAMARRA ALTER EGO 14.0 NEON /L</v>
          </cell>
          <cell r="C379">
            <v>3</v>
          </cell>
        </row>
        <row r="380">
          <cell r="A380" t="str">
            <v>4-645167</v>
          </cell>
          <cell r="B380" t="str">
            <v>CHAMARRA ALTER EGO 14.0 NEON /XL</v>
          </cell>
          <cell r="C380">
            <v>1</v>
          </cell>
        </row>
        <row r="381">
          <cell r="A381" t="str">
            <v>4-645204</v>
          </cell>
          <cell r="B381" t="str">
            <v>CHAMARRA PHOENIX 13.0 MESH NEGRO /S</v>
          </cell>
          <cell r="C381">
            <v>14</v>
          </cell>
        </row>
        <row r="382">
          <cell r="A382" t="str">
            <v>4-645205</v>
          </cell>
          <cell r="B382" t="str">
            <v>CHAMARRA PHOENIX 13.0 MESH NEGRO /M</v>
          </cell>
          <cell r="C382" t="str">
            <v>Más de 20</v>
          </cell>
        </row>
        <row r="383">
          <cell r="A383" t="str">
            <v>4-645206</v>
          </cell>
          <cell r="B383" t="str">
            <v>CHAMARRA PHOENIX 13.0 MESH NEGRO /L</v>
          </cell>
          <cell r="C383" t="str">
            <v>Más de 20</v>
          </cell>
        </row>
        <row r="384">
          <cell r="A384" t="str">
            <v>4-645207</v>
          </cell>
          <cell r="B384" t="str">
            <v>CHAMARRA PHOENIX 13.0 MESH NEGRO /XL</v>
          </cell>
          <cell r="C384">
            <v>19</v>
          </cell>
        </row>
        <row r="385">
          <cell r="A385" t="str">
            <v>4-645208</v>
          </cell>
          <cell r="B385" t="str">
            <v>CHAMARRA PHOENIX 13.0 MESH NEGRO /XXL</v>
          </cell>
          <cell r="C385">
            <v>8</v>
          </cell>
        </row>
        <row r="386">
          <cell r="A386" t="str">
            <v>4-645254</v>
          </cell>
          <cell r="B386" t="str">
            <v>CHAMARRA PHOENIX 13.0 MESH GRIS/ROJO /S</v>
          </cell>
          <cell r="C386">
            <v>9</v>
          </cell>
        </row>
        <row r="387">
          <cell r="A387" t="str">
            <v>4-645255</v>
          </cell>
          <cell r="B387" t="str">
            <v>CHAMARRA PHOENIX 13.0 MESH GRIS/ROJO /M</v>
          </cell>
          <cell r="C387" t="str">
            <v>Más de 20</v>
          </cell>
        </row>
        <row r="388">
          <cell r="A388" t="str">
            <v>4-645256</v>
          </cell>
          <cell r="B388" t="str">
            <v>CHAMARRA PHOENIX 13.0 MESH GRIS/ROJO /L</v>
          </cell>
          <cell r="C388" t="str">
            <v>Más de 20</v>
          </cell>
        </row>
        <row r="389">
          <cell r="A389" t="str">
            <v>4-645257</v>
          </cell>
          <cell r="B389" t="str">
            <v>CHAMARRA PHOENIX 13.0 MESH GRIS/ROJO /XL</v>
          </cell>
          <cell r="C389" t="str">
            <v>Más de 20</v>
          </cell>
        </row>
        <row r="390">
          <cell r="A390" t="str">
            <v>4-645258</v>
          </cell>
          <cell r="B390" t="str">
            <v>CHAMARRA PHOENIX 13.0 MESH GRIS/ROJO /XXL</v>
          </cell>
          <cell r="C390">
            <v>11</v>
          </cell>
        </row>
        <row r="391">
          <cell r="A391" t="str">
            <v>4-645264</v>
          </cell>
          <cell r="B391" t="str">
            <v>CHAMARRA PHOENIX 13.0 MESH NEON/GRIS /S</v>
          </cell>
          <cell r="C391">
            <v>7</v>
          </cell>
        </row>
        <row r="392">
          <cell r="A392" t="str">
            <v>4-645265</v>
          </cell>
          <cell r="B392" t="str">
            <v>CHAMARRA PHOENIX 13.0 MESH NEON/GRIS /M</v>
          </cell>
          <cell r="C392" t="str">
            <v>Más de 20</v>
          </cell>
        </row>
        <row r="393">
          <cell r="A393" t="str">
            <v>4-645266</v>
          </cell>
          <cell r="B393" t="str">
            <v>CHAMARRA PHOENIX 13.0 MESH NEON/GRIS /L</v>
          </cell>
          <cell r="C393">
            <v>5</v>
          </cell>
        </row>
        <row r="394">
          <cell r="A394" t="str">
            <v>4-645267</v>
          </cell>
          <cell r="B394" t="str">
            <v>CHAMARRA PHOENIX 13.0 MESH NEON/GRIS /XL</v>
          </cell>
          <cell r="C394">
            <v>7</v>
          </cell>
        </row>
        <row r="395">
          <cell r="A395" t="str">
            <v>4-646005</v>
          </cell>
          <cell r="B395" t="str">
            <v>PANTALON ALTER EGO 14.0 BLACK /M</v>
          </cell>
          <cell r="C395">
            <v>5</v>
          </cell>
        </row>
        <row r="396">
          <cell r="A396" t="str">
            <v>4-646006</v>
          </cell>
          <cell r="B396" t="str">
            <v>PANTALON ALTER EGO 14.0 BLACK /L</v>
          </cell>
          <cell r="C396" t="str">
            <v>Más de 20</v>
          </cell>
        </row>
        <row r="397">
          <cell r="A397" t="str">
            <v>4-646007</v>
          </cell>
          <cell r="B397" t="str">
            <v>PANTALON ALTER EGO 14.0 BLACK /XL</v>
          </cell>
          <cell r="C397">
            <v>15</v>
          </cell>
        </row>
        <row r="398">
          <cell r="A398" t="str">
            <v>4-646008</v>
          </cell>
          <cell r="B398" t="str">
            <v>PANTALON ALTER EGO 14.0 BLACK /2XL</v>
          </cell>
          <cell r="C398" t="str">
            <v>Más de 20</v>
          </cell>
        </row>
        <row r="399">
          <cell r="A399" t="str">
            <v>4-646009</v>
          </cell>
          <cell r="B399" t="str">
            <v>PANTALON ALTER EGO 14.0 BLACK /3XL</v>
          </cell>
          <cell r="C399">
            <v>10</v>
          </cell>
        </row>
        <row r="400">
          <cell r="A400" t="str">
            <v>4-646009X</v>
          </cell>
          <cell r="B400" t="str">
            <v>PANTALON ALTER EGO 14.0 BLACK /4XL</v>
          </cell>
          <cell r="C400">
            <v>9</v>
          </cell>
        </row>
        <row r="401">
          <cell r="A401" t="str">
            <v>4-646016</v>
          </cell>
          <cell r="B401" t="str">
            <v>PANTALON ALTER EGO 14.0 BLACK LG (LARGO)</v>
          </cell>
          <cell r="C401">
            <v>10</v>
          </cell>
        </row>
        <row r="402">
          <cell r="A402" t="str">
            <v>4-646017</v>
          </cell>
          <cell r="B402" t="str">
            <v>PANTALON ALTER EGO 14.0 BLACK XL (LARGO)</v>
          </cell>
          <cell r="C402">
            <v>4</v>
          </cell>
        </row>
        <row r="403">
          <cell r="A403" t="str">
            <v>4-646018</v>
          </cell>
          <cell r="B403" t="str">
            <v>PANTALON ALTER EGO 14.0 BLACK 2XL (LARGO)</v>
          </cell>
          <cell r="C403">
            <v>6</v>
          </cell>
        </row>
        <row r="404">
          <cell r="A404" t="str">
            <v>4-646019</v>
          </cell>
          <cell r="B404" t="str">
            <v>PANTALON ALTER EGO 14.0 BLACK 3XL (LARGO)</v>
          </cell>
          <cell r="C404">
            <v>1</v>
          </cell>
        </row>
        <row r="405">
          <cell r="A405" t="str">
            <v>4-646026</v>
          </cell>
          <cell r="B405" t="str">
            <v>PANTALON CORTO ALTER EGO 14.0 BLACK /L</v>
          </cell>
          <cell r="C405">
            <v>1</v>
          </cell>
        </row>
        <row r="406">
          <cell r="A406" t="str">
            <v>4-646027</v>
          </cell>
          <cell r="B406" t="str">
            <v>PANTALON CORTO ALTER EGO 14.0 BLACK /XL</v>
          </cell>
          <cell r="C406">
            <v>13</v>
          </cell>
        </row>
        <row r="407">
          <cell r="A407" t="str">
            <v>4-646028</v>
          </cell>
          <cell r="B407" t="str">
            <v>PANTALON CORTO ALTER EGO 14.0 BLACK 2XL</v>
          </cell>
          <cell r="C407">
            <v>5</v>
          </cell>
        </row>
        <row r="408">
          <cell r="A408" t="str">
            <v>4-646029</v>
          </cell>
          <cell r="B408" t="str">
            <v>PANTALON CORTO ALTER EGO 14.0 BLACK /3XL</v>
          </cell>
          <cell r="C408">
            <v>4</v>
          </cell>
        </row>
        <row r="409">
          <cell r="A409" t="str">
            <v>4-646303</v>
          </cell>
          <cell r="B409" t="str">
            <v>PANTALON MISSION NEGRO 30/32</v>
          </cell>
          <cell r="C409">
            <v>1</v>
          </cell>
        </row>
        <row r="410">
          <cell r="A410" t="str">
            <v>4-646305</v>
          </cell>
          <cell r="B410" t="str">
            <v>PANTALON MISSION NEGRO 32/32</v>
          </cell>
          <cell r="C410" t="str">
            <v>Más de 20</v>
          </cell>
        </row>
        <row r="411">
          <cell r="A411" t="str">
            <v>4-646307</v>
          </cell>
          <cell r="B411" t="str">
            <v>PANTALON MISSION NEGRO 36/32</v>
          </cell>
          <cell r="C411">
            <v>13</v>
          </cell>
        </row>
        <row r="412">
          <cell r="A412" t="str">
            <v>4-646308</v>
          </cell>
          <cell r="B412" t="str">
            <v>PANTALON MISSION NEGRO 38/32</v>
          </cell>
          <cell r="C412">
            <v>3</v>
          </cell>
        </row>
        <row r="413">
          <cell r="A413" t="str">
            <v>4-646315</v>
          </cell>
          <cell r="B413" t="str">
            <v>PANTALON MISSION NEGRO 32/34</v>
          </cell>
          <cell r="C413">
            <v>2</v>
          </cell>
        </row>
        <row r="414">
          <cell r="A414" t="str">
            <v>4-646316</v>
          </cell>
          <cell r="B414" t="str">
            <v>PANTALON MISSION NEGRO 34/34</v>
          </cell>
          <cell r="C414">
            <v>3</v>
          </cell>
        </row>
        <row r="415">
          <cell r="A415" t="str">
            <v>4-646317</v>
          </cell>
          <cell r="B415" t="str">
            <v>PANTALON MISSION NEGRO 36/34</v>
          </cell>
          <cell r="C415">
            <v>1</v>
          </cell>
        </row>
        <row r="416">
          <cell r="A416" t="str">
            <v>4-646418</v>
          </cell>
          <cell r="B416" t="str">
            <v>PANTALON HIGHSIDE DK BL 38/34</v>
          </cell>
          <cell r="C416">
            <v>9</v>
          </cell>
        </row>
        <row r="417">
          <cell r="A417" t="str">
            <v>4-646517</v>
          </cell>
          <cell r="B417" t="str">
            <v>PANTALON HIGHSIDE BLACK 36/34</v>
          </cell>
          <cell r="C417">
            <v>4</v>
          </cell>
        </row>
        <row r="418">
          <cell r="A418" t="str">
            <v>4-646518</v>
          </cell>
          <cell r="B418" t="str">
            <v>PANTALON HIGHSIDE BLACK 38/34</v>
          </cell>
          <cell r="C418">
            <v>11</v>
          </cell>
        </row>
        <row r="419">
          <cell r="A419" t="str">
            <v>4-647100</v>
          </cell>
          <cell r="B419" t="str">
            <v>PANTALON QUEENSWAY DAMA BLUE /2</v>
          </cell>
          <cell r="C419">
            <v>15</v>
          </cell>
        </row>
        <row r="420">
          <cell r="A420" t="str">
            <v>4-647101</v>
          </cell>
          <cell r="B420" t="str">
            <v>PANTALON QUEENSWAY DAMA BLUE  /4</v>
          </cell>
          <cell r="C420" t="str">
            <v>Más de 20</v>
          </cell>
        </row>
        <row r="421">
          <cell r="A421" t="str">
            <v>4-647102</v>
          </cell>
          <cell r="B421" t="str">
            <v>PANTALON QUEENSWAY DAMA BLUE /6</v>
          </cell>
          <cell r="C421" t="str">
            <v>Más de 20</v>
          </cell>
        </row>
        <row r="422">
          <cell r="A422" t="str">
            <v>4-647103</v>
          </cell>
          <cell r="B422" t="str">
            <v>PANTALON QUEENSWAY DAMA BLUE /8</v>
          </cell>
          <cell r="C422" t="str">
            <v>Más de 20</v>
          </cell>
        </row>
        <row r="423">
          <cell r="A423" t="str">
            <v>4-647104</v>
          </cell>
          <cell r="B423" t="str">
            <v>PANTALON QUEENSWAY DAMA BLUE /10</v>
          </cell>
          <cell r="C423">
            <v>17</v>
          </cell>
        </row>
        <row r="424">
          <cell r="A424" t="str">
            <v>4-647110</v>
          </cell>
          <cell r="B424" t="str">
            <v>PANTALON QUEENSWAY DAMA BLACK /2</v>
          </cell>
          <cell r="C424">
            <v>14</v>
          </cell>
        </row>
        <row r="425">
          <cell r="A425" t="str">
            <v>4-647111</v>
          </cell>
          <cell r="B425" t="str">
            <v>PANTALON QUEENSWAY DAMA BLACK /4</v>
          </cell>
          <cell r="C425" t="str">
            <v>Más de 20</v>
          </cell>
        </row>
        <row r="426">
          <cell r="A426" t="str">
            <v>4-647112</v>
          </cell>
          <cell r="B426" t="str">
            <v>PANTALON QUEENSWAY DAMA BLACK /6</v>
          </cell>
          <cell r="C426" t="str">
            <v>Más de 20</v>
          </cell>
        </row>
        <row r="427">
          <cell r="A427" t="str">
            <v>4-647113</v>
          </cell>
          <cell r="B427" t="str">
            <v>PANTALON QUEENSWAY DAMA BLACK /8</v>
          </cell>
          <cell r="C427" t="str">
            <v>Más de 20</v>
          </cell>
        </row>
        <row r="428">
          <cell r="A428" t="str">
            <v>4-647114</v>
          </cell>
          <cell r="B428" t="str">
            <v>PANTALON QUEENSWAY DAMA BLACK /10</v>
          </cell>
          <cell r="C428">
            <v>8</v>
          </cell>
        </row>
        <row r="429">
          <cell r="A429" t="str">
            <v>4-647307</v>
          </cell>
          <cell r="B429" t="str">
            <v>PANTALON ALTER EGO 14.0 DAMA BLACK /XL</v>
          </cell>
          <cell r="C429">
            <v>13</v>
          </cell>
        </row>
        <row r="430">
          <cell r="A430" t="str">
            <v>4-647308</v>
          </cell>
          <cell r="B430" t="str">
            <v>PANTALON ALTER EGO 14.0 DAMA BLACK /2XL</v>
          </cell>
          <cell r="C430">
            <v>10</v>
          </cell>
        </row>
        <row r="431">
          <cell r="A431" t="str">
            <v>4-647309</v>
          </cell>
          <cell r="B431" t="str">
            <v>PANTALON ALTER EGO 14.0 DAMA BLACK /3XL</v>
          </cell>
          <cell r="C431">
            <v>4</v>
          </cell>
        </row>
        <row r="432">
          <cell r="A432" t="str">
            <v>4-706074</v>
          </cell>
          <cell r="B432" t="str">
            <v>CASCO RKT 6 SOLID MATTE /SM</v>
          </cell>
          <cell r="C432" t="str">
            <v>Más de 20</v>
          </cell>
        </row>
        <row r="433">
          <cell r="A433" t="str">
            <v>4-706075</v>
          </cell>
          <cell r="B433" t="str">
            <v>CASCO RKT 6 SOLID MATTE /MD</v>
          </cell>
          <cell r="C433" t="str">
            <v>Más de 20</v>
          </cell>
        </row>
        <row r="434">
          <cell r="A434" t="str">
            <v>4-706076</v>
          </cell>
          <cell r="B434" t="str">
            <v>CASCO RKT 6 SOLID MATTE /LG</v>
          </cell>
          <cell r="C434" t="str">
            <v>Más de 20</v>
          </cell>
        </row>
        <row r="435">
          <cell r="A435" t="str">
            <v>4-706077</v>
          </cell>
          <cell r="B435" t="str">
            <v>CASCO RKT 6 SOLID MATTE /XG</v>
          </cell>
          <cell r="C435" t="str">
            <v>Más de 20</v>
          </cell>
        </row>
        <row r="436">
          <cell r="A436" t="str">
            <v>4-706078</v>
          </cell>
          <cell r="B436" t="str">
            <v>CASCO RKT 6 SOLID MATTE /2XG</v>
          </cell>
          <cell r="C436" t="str">
            <v>Más de 20</v>
          </cell>
        </row>
        <row r="437">
          <cell r="A437" t="str">
            <v>4-706116</v>
          </cell>
          <cell r="B437" t="str">
            <v>CASCO RKT 6 PHOENIX BLK/RED /LG</v>
          </cell>
          <cell r="C437">
            <v>1</v>
          </cell>
        </row>
        <row r="438">
          <cell r="A438" t="str">
            <v>4-706117</v>
          </cell>
          <cell r="B438" t="str">
            <v>CASCO RKT 6 PHOENIX BLK/RED /XL</v>
          </cell>
          <cell r="C438">
            <v>1</v>
          </cell>
        </row>
        <row r="439">
          <cell r="A439" t="str">
            <v>4-706174</v>
          </cell>
          <cell r="B439" t="str">
            <v>CASCO RKT 6 PHOENIX HIVIS/BLK /SM</v>
          </cell>
          <cell r="C439" t="str">
            <v>Más de 20</v>
          </cell>
        </row>
        <row r="440">
          <cell r="A440" t="str">
            <v>4-706175</v>
          </cell>
          <cell r="B440" t="str">
            <v>CASCO RKT 6 PHOENIX HIVIS/BLK /MD</v>
          </cell>
          <cell r="C440" t="str">
            <v>Más de 20</v>
          </cell>
        </row>
        <row r="441">
          <cell r="A441" t="str">
            <v>4-706176</v>
          </cell>
          <cell r="B441" t="str">
            <v>CASCO RKT 6 PHOENIX HIVIS/BLK /LG</v>
          </cell>
          <cell r="C441">
            <v>11</v>
          </cell>
        </row>
        <row r="442">
          <cell r="A442" t="str">
            <v>4-706177</v>
          </cell>
          <cell r="B442" t="str">
            <v>CASCO RKT 6 PHOENIX HIVIS/BLK /XL</v>
          </cell>
          <cell r="C442">
            <v>19</v>
          </cell>
        </row>
        <row r="443">
          <cell r="A443" t="str">
            <v>4-707204</v>
          </cell>
          <cell r="B443" t="str">
            <v>CASCO RKT 7 HARDCORE CANADIAN BLACK/CHROME SM</v>
          </cell>
          <cell r="C443">
            <v>2</v>
          </cell>
        </row>
        <row r="444">
          <cell r="A444" t="str">
            <v>4-707205</v>
          </cell>
          <cell r="B444" t="str">
            <v>CASCO RKT 7 HARDCORE CANADIAN BLACK/CHROME MD</v>
          </cell>
          <cell r="C444">
            <v>1</v>
          </cell>
        </row>
        <row r="445">
          <cell r="A445" t="str">
            <v>4-707206</v>
          </cell>
          <cell r="B445" t="str">
            <v>CASCO RKT 7 HARDCORE CANADIAN BLACK/CHROME LG</v>
          </cell>
          <cell r="C445">
            <v>1</v>
          </cell>
        </row>
        <row r="446">
          <cell r="A446" t="str">
            <v>4-707377</v>
          </cell>
          <cell r="B446" t="str">
            <v>CASCO RKT 7 SERIES REACTOR WHITE/ORANGE/BLUE XL</v>
          </cell>
          <cell r="C446" t="str">
            <v>Más de 20</v>
          </cell>
        </row>
        <row r="447">
          <cell r="A447" t="str">
            <v>4-708074</v>
          </cell>
          <cell r="B447" t="str">
            <v>CASCO RKT 8 SOLID MATTE BLACK /SM</v>
          </cell>
          <cell r="C447" t="str">
            <v>Más de 20</v>
          </cell>
        </row>
        <row r="448">
          <cell r="A448" t="str">
            <v>4-708075</v>
          </cell>
          <cell r="B448" t="str">
            <v>CASCO RKT 8 SOLID MATTE BLACK /MD</v>
          </cell>
          <cell r="C448">
            <v>1</v>
          </cell>
        </row>
        <row r="449">
          <cell r="A449" t="str">
            <v>4-708076</v>
          </cell>
          <cell r="B449" t="str">
            <v>CASCO RKT 8 SOLID MATTE BLACK /LG</v>
          </cell>
          <cell r="C449" t="str">
            <v>Más de 20</v>
          </cell>
        </row>
        <row r="450">
          <cell r="A450" t="str">
            <v>4-708077</v>
          </cell>
          <cell r="B450" t="str">
            <v>CASCO RKT 8 SOLID MATTE BLACK /XL</v>
          </cell>
          <cell r="C450" t="str">
            <v>Más de 20</v>
          </cell>
        </row>
        <row r="451">
          <cell r="A451" t="str">
            <v>4-708078</v>
          </cell>
          <cell r="B451" t="str">
            <v>CASCO RKT 8 SOLID MATTE BLACK /2XL</v>
          </cell>
          <cell r="C451">
            <v>2</v>
          </cell>
        </row>
        <row r="452">
          <cell r="A452" t="str">
            <v>4-708114</v>
          </cell>
          <cell r="B452" t="str">
            <v>CASCO RKT 8 VELOCITY BLACK/RED /SM</v>
          </cell>
          <cell r="C452" t="str">
            <v>Más de 20</v>
          </cell>
        </row>
        <row r="453">
          <cell r="A453" t="str">
            <v>4-708115</v>
          </cell>
          <cell r="B453" t="str">
            <v>CASCO RKT 8 VELOCITY BLACK/RED /MD</v>
          </cell>
          <cell r="C453" t="str">
            <v>Más de 20</v>
          </cell>
        </row>
        <row r="454">
          <cell r="A454" t="str">
            <v>4-708116</v>
          </cell>
          <cell r="B454" t="str">
            <v>CASCO RKT 8 VELOCITY BLACK/RED /LG</v>
          </cell>
          <cell r="C454" t="str">
            <v>Más de 20</v>
          </cell>
        </row>
        <row r="455">
          <cell r="A455" t="str">
            <v>4-708117</v>
          </cell>
          <cell r="B455" t="str">
            <v>CASCO RKT 8 VELOCITY BLACK/RED /XL</v>
          </cell>
          <cell r="C455" t="str">
            <v>Más de 20</v>
          </cell>
        </row>
        <row r="456">
          <cell r="A456" t="str">
            <v>4-708118</v>
          </cell>
          <cell r="B456" t="str">
            <v>CASCO RKT 8 VELOCITY BLACK/RED /2XL</v>
          </cell>
          <cell r="C456">
            <v>17</v>
          </cell>
        </row>
        <row r="457">
          <cell r="A457" t="str">
            <v>4-708124</v>
          </cell>
          <cell r="B457" t="str">
            <v>CASCO RKT 8 VELOCITY BLACK/BLUE /SM</v>
          </cell>
          <cell r="C457" t="str">
            <v>Más de 20</v>
          </cell>
        </row>
        <row r="458">
          <cell r="A458" t="str">
            <v>4-708125</v>
          </cell>
          <cell r="B458" t="str">
            <v>CASCO RKT 8 VELOCITY BLACK/BLUE /MD</v>
          </cell>
          <cell r="C458" t="str">
            <v>Más de 20</v>
          </cell>
        </row>
        <row r="459">
          <cell r="A459" t="str">
            <v>4-708126</v>
          </cell>
          <cell r="B459" t="str">
            <v>CASCO RKT 8 VELOCITY BLACK/BLUE /LG</v>
          </cell>
          <cell r="C459" t="str">
            <v>Más de 20</v>
          </cell>
        </row>
        <row r="460">
          <cell r="A460" t="str">
            <v>4-708127</v>
          </cell>
          <cell r="B460" t="str">
            <v>CASCO RKT 8 VELOCITY BLACK/BLUE /XL</v>
          </cell>
          <cell r="C460" t="str">
            <v>Más de 20</v>
          </cell>
        </row>
        <row r="461">
          <cell r="A461" t="str">
            <v>4-708128</v>
          </cell>
          <cell r="B461" t="str">
            <v>CASCO RKT 8 VELOCITY BLACK/BLUE /2XL</v>
          </cell>
          <cell r="C461" t="str">
            <v>Más de 20</v>
          </cell>
        </row>
        <row r="462">
          <cell r="A462" t="str">
            <v>4-708134</v>
          </cell>
          <cell r="B462" t="str">
            <v>CASCO RKT 8 VELOCITY BLACK/GREEN /SM</v>
          </cell>
          <cell r="C462" t="str">
            <v>Más de 20</v>
          </cell>
        </row>
        <row r="463">
          <cell r="A463" t="str">
            <v>4-708135</v>
          </cell>
          <cell r="B463" t="str">
            <v>CASCO RKT 8 VELOCITY BLACK/GREEN /MD</v>
          </cell>
          <cell r="C463" t="str">
            <v>Más de 20</v>
          </cell>
        </row>
        <row r="464">
          <cell r="A464" t="str">
            <v>4-708136</v>
          </cell>
          <cell r="B464" t="str">
            <v>CASCO RKT 8 VELOCITY BLACK/GREEN /LG</v>
          </cell>
          <cell r="C464" t="str">
            <v>Más de 20</v>
          </cell>
        </row>
        <row r="465">
          <cell r="A465" t="str">
            <v>4-708137</v>
          </cell>
          <cell r="B465" t="str">
            <v>CASCO RKT 8 VELOCITY BLACK/GREEN /XL</v>
          </cell>
          <cell r="C465" t="str">
            <v>Más de 20</v>
          </cell>
        </row>
        <row r="466">
          <cell r="A466" t="str">
            <v>4-708138</v>
          </cell>
          <cell r="B466" t="str">
            <v>CASCO RKT 8 VELOCITY BLACK/GREEN /2XL</v>
          </cell>
          <cell r="C466">
            <v>8</v>
          </cell>
        </row>
        <row r="467">
          <cell r="A467" t="str">
            <v>4-708163</v>
          </cell>
          <cell r="B467" t="str">
            <v>CASCO RKT 8 VELOCITY WHITE/ROSE /XSM</v>
          </cell>
          <cell r="C467">
            <v>1</v>
          </cell>
        </row>
        <row r="468">
          <cell r="A468" t="str">
            <v>4-708164</v>
          </cell>
          <cell r="B468" t="str">
            <v>CASCO RKT 8 VELOCITY WHITE/ROSE /SM</v>
          </cell>
          <cell r="C468">
            <v>1</v>
          </cell>
        </row>
        <row r="469">
          <cell r="A469" t="str">
            <v>4-708165</v>
          </cell>
          <cell r="B469" t="str">
            <v>CASCO RKT 8 VELOCITY WHITE/ROSE /MD</v>
          </cell>
          <cell r="C469">
            <v>1</v>
          </cell>
        </row>
        <row r="470">
          <cell r="A470" t="str">
            <v>4-708166</v>
          </cell>
          <cell r="B470" t="str">
            <v>CASCO RKT 8 VELOCITY WHITE/ROSE /LG</v>
          </cell>
          <cell r="C470">
            <v>1</v>
          </cell>
        </row>
        <row r="471">
          <cell r="A471" t="str">
            <v>4-708184</v>
          </cell>
          <cell r="B471" t="str">
            <v>CASCO RKT 8 VELOCITY BLACK/SILVER /SM</v>
          </cell>
          <cell r="C471" t="str">
            <v>Más de 20</v>
          </cell>
        </row>
        <row r="472">
          <cell r="A472" t="str">
            <v>4-708185</v>
          </cell>
          <cell r="B472" t="str">
            <v>CASCO RKT 8 VELOCITY BLACK/SILVER /MD</v>
          </cell>
          <cell r="C472" t="str">
            <v>Más de 20</v>
          </cell>
        </row>
        <row r="473">
          <cell r="A473" t="str">
            <v>4-708186</v>
          </cell>
          <cell r="B473" t="str">
            <v>CASCO RKT 8 VELOCITY BLACK/SILVER /LG</v>
          </cell>
          <cell r="C473" t="str">
            <v>Más de 20</v>
          </cell>
        </row>
        <row r="474">
          <cell r="A474" t="str">
            <v>4-708187</v>
          </cell>
          <cell r="B474" t="str">
            <v>CASCO RKT 8 VELOCITY BLACK/SILVER /XL</v>
          </cell>
          <cell r="C474" t="str">
            <v>Más de 20</v>
          </cell>
        </row>
        <row r="475">
          <cell r="A475" t="str">
            <v>4-708188</v>
          </cell>
          <cell r="B475" t="str">
            <v>CASCO RKT 8 VELOCITY BLACK/SILVER /2XL</v>
          </cell>
          <cell r="C475">
            <v>20</v>
          </cell>
        </row>
        <row r="476">
          <cell r="A476" t="str">
            <v>4-708214</v>
          </cell>
          <cell r="B476" t="str">
            <v>CASCO RKT 8 ATOMIC MATTE RED/BLK /SM</v>
          </cell>
          <cell r="C476" t="str">
            <v>Más de 20</v>
          </cell>
        </row>
        <row r="477">
          <cell r="A477" t="str">
            <v>4-708215</v>
          </cell>
          <cell r="B477" t="str">
            <v>CASCO RKT 8 ATOMIC MATTE RED/BLK /MD</v>
          </cell>
          <cell r="C477" t="str">
            <v>Más de 20</v>
          </cell>
        </row>
        <row r="478">
          <cell r="A478" t="str">
            <v>4-708216</v>
          </cell>
          <cell r="B478" t="str">
            <v>CASCO RKT 8 ATOMIC MATTE RED/BLK /LG</v>
          </cell>
          <cell r="C478" t="str">
            <v>Más de 20</v>
          </cell>
        </row>
        <row r="479">
          <cell r="A479" t="str">
            <v>4-708217</v>
          </cell>
          <cell r="B479" t="str">
            <v>CASCO RKT 8 ATOMIC MATTE RED/BLK /XL</v>
          </cell>
          <cell r="C479">
            <v>6</v>
          </cell>
        </row>
        <row r="480">
          <cell r="A480" t="str">
            <v>4-708218</v>
          </cell>
          <cell r="B480" t="str">
            <v>CASCO RKT 8 ATOMIC MATTE RED/BLK /2XL</v>
          </cell>
          <cell r="C480" t="str">
            <v>Más de 20</v>
          </cell>
        </row>
        <row r="481">
          <cell r="A481" t="str">
            <v>4-708264</v>
          </cell>
          <cell r="B481" t="str">
            <v>CASCO RKT 8 ATOMIC MATTE PINK/BLK /SM</v>
          </cell>
          <cell r="C481">
            <v>1</v>
          </cell>
        </row>
        <row r="482">
          <cell r="A482" t="str">
            <v>4-708267</v>
          </cell>
          <cell r="B482" t="str">
            <v>CASCO RKT 8 ATOMIC MATTE PINK/BLK /XL</v>
          </cell>
          <cell r="C482">
            <v>7</v>
          </cell>
        </row>
        <row r="483">
          <cell r="A483" t="str">
            <v>4-708284</v>
          </cell>
          <cell r="B483" t="str">
            <v>CASCO RKT 8 ATOMIC MATTE GREY/BLK /SM</v>
          </cell>
          <cell r="C483">
            <v>18</v>
          </cell>
        </row>
        <row r="484">
          <cell r="A484" t="str">
            <v>4-708286</v>
          </cell>
          <cell r="B484" t="str">
            <v>CASCO RKT 8 ATOMIC MATTE GREY/BLK /LG</v>
          </cell>
          <cell r="C484">
            <v>1</v>
          </cell>
        </row>
        <row r="485">
          <cell r="A485" t="str">
            <v>4-708294</v>
          </cell>
          <cell r="B485" t="str">
            <v>CASCO RKT 8 ATOMIC MATTE WHITE/BLK /SM</v>
          </cell>
          <cell r="C485" t="str">
            <v>Más de 20</v>
          </cell>
        </row>
        <row r="486">
          <cell r="A486" t="str">
            <v>4-708295</v>
          </cell>
          <cell r="B486" t="str">
            <v>CASCO RKT 8 ATOMIC MATTE WHITE/BLK /MD</v>
          </cell>
          <cell r="C486" t="str">
            <v>Más de 20</v>
          </cell>
        </row>
        <row r="487">
          <cell r="A487" t="str">
            <v>4-708296</v>
          </cell>
          <cell r="B487" t="str">
            <v>CASCO RKT 8 ATOMIC MATTE WHITE/BLK /LG</v>
          </cell>
          <cell r="C487" t="str">
            <v>Más de 20</v>
          </cell>
        </row>
        <row r="488">
          <cell r="A488" t="str">
            <v>4-708297</v>
          </cell>
          <cell r="B488" t="str">
            <v>CASCO RKT 8 ATOMIC MATTE WHITE/BLK /XL</v>
          </cell>
          <cell r="C488" t="str">
            <v>Más de 20</v>
          </cell>
        </row>
        <row r="489">
          <cell r="A489" t="str">
            <v>4-708298</v>
          </cell>
          <cell r="B489" t="str">
            <v>CASCO RKT 8 ATOMIC MATTE WHITE/BLK /2XL</v>
          </cell>
          <cell r="C489" t="str">
            <v>Más de 20</v>
          </cell>
        </row>
        <row r="490">
          <cell r="A490" t="str">
            <v>4-713344</v>
          </cell>
          <cell r="B490" t="str">
            <v>CASCO RKT13 SERIES NORTHERN LIGHTS NEON/BLACK SM</v>
          </cell>
          <cell r="C490">
            <v>18</v>
          </cell>
        </row>
        <row r="491">
          <cell r="A491" t="str">
            <v>4-713345</v>
          </cell>
          <cell r="B491" t="str">
            <v>CASCO RKT13 SERIES NORTHERN LIGHTS NEON/BLACK MD</v>
          </cell>
          <cell r="C491" t="str">
            <v>Más de 20</v>
          </cell>
        </row>
        <row r="492">
          <cell r="A492" t="str">
            <v>4-713346</v>
          </cell>
          <cell r="B492" t="str">
            <v>CASCO RKT13 SERIES NORTHERN LIGHTS NEON/BLACK LG</v>
          </cell>
          <cell r="C492">
            <v>16</v>
          </cell>
        </row>
        <row r="493">
          <cell r="A493" t="str">
            <v>4-713347</v>
          </cell>
          <cell r="B493" t="str">
            <v>CASCO RKT13 SERIES NORTHERN LIGHTS NEON/BLACK XL</v>
          </cell>
          <cell r="C493">
            <v>12</v>
          </cell>
        </row>
        <row r="494">
          <cell r="A494" t="str">
            <v>4-713348</v>
          </cell>
          <cell r="B494" t="str">
            <v>CASCO RKT13 SERIES NORTHERN LIGHTS NEON/BLACK 2XL</v>
          </cell>
          <cell r="C494">
            <v>4</v>
          </cell>
        </row>
        <row r="495">
          <cell r="A495" t="str">
            <v>4-713354</v>
          </cell>
          <cell r="B495" t="str">
            <v>CASCO RKT13 SERIES NORTHERN LIGHTS WHITE/BLACK SM</v>
          </cell>
          <cell r="C495">
            <v>13</v>
          </cell>
        </row>
        <row r="496">
          <cell r="A496" t="str">
            <v>4-713355</v>
          </cell>
          <cell r="B496" t="str">
            <v>CASCO RKT13 SERIES NORTHERN LIGHTS WHITE/BLACK MD</v>
          </cell>
          <cell r="C496">
            <v>4</v>
          </cell>
        </row>
        <row r="497">
          <cell r="A497" t="str">
            <v>4-713356</v>
          </cell>
          <cell r="B497" t="str">
            <v>CASCO RKT13 SERIES NORTHERN LIGHTS WHITE/BLACK LG</v>
          </cell>
          <cell r="C497">
            <v>1</v>
          </cell>
        </row>
        <row r="498">
          <cell r="A498" t="str">
            <v>4-713357</v>
          </cell>
          <cell r="B498" t="str">
            <v>CASCO RKT13 SERIES NORTHERN LIGHTS WHITE/BLACK XL</v>
          </cell>
          <cell r="C498" t="str">
            <v>Más de 20</v>
          </cell>
        </row>
        <row r="499">
          <cell r="A499" t="str">
            <v>4-713358</v>
          </cell>
          <cell r="B499" t="str">
            <v>CASCO RKT13 SERIES NORTHERN LIGHTS WHITE/BLACK 2XL</v>
          </cell>
          <cell r="C499">
            <v>2</v>
          </cell>
        </row>
        <row r="500">
          <cell r="A500" t="str">
            <v>4-715074</v>
          </cell>
          <cell r="B500" t="str">
            <v>CASCO RKT 15 SOLID MATTE BLACK /SM</v>
          </cell>
          <cell r="C500" t="str">
            <v>Más de 20</v>
          </cell>
        </row>
        <row r="501">
          <cell r="A501" t="str">
            <v>4-715075</v>
          </cell>
          <cell r="B501" t="str">
            <v>CASCO RKT 15 SOLID MATTE BLACK /MD</v>
          </cell>
          <cell r="C501" t="str">
            <v>Más de 20</v>
          </cell>
        </row>
        <row r="502">
          <cell r="A502" t="str">
            <v>4-715076</v>
          </cell>
          <cell r="B502" t="str">
            <v>CASCO RKT 15 SOLID MATTE BLACK /LG</v>
          </cell>
          <cell r="C502" t="str">
            <v>Más de 20</v>
          </cell>
        </row>
        <row r="503">
          <cell r="A503" t="str">
            <v>4-715077</v>
          </cell>
          <cell r="B503" t="str">
            <v>CASCO RKT 15 SOLID MATTE BLACK /XG</v>
          </cell>
          <cell r="C503" t="str">
            <v>Más de 20</v>
          </cell>
        </row>
        <row r="504">
          <cell r="A504" t="str">
            <v>4-715078</v>
          </cell>
          <cell r="B504" t="str">
            <v>CASCO RKT 15 SOLID MATTE BLACK /2XG</v>
          </cell>
          <cell r="C504" t="str">
            <v>Más de 20</v>
          </cell>
        </row>
        <row r="505">
          <cell r="A505" t="str">
            <v>4-715079</v>
          </cell>
          <cell r="B505" t="str">
            <v>CASCO RKT 15 SOLID MATTE BLACK /3XG</v>
          </cell>
          <cell r="C505">
            <v>16</v>
          </cell>
        </row>
        <row r="506">
          <cell r="A506" t="str">
            <v>4-715114</v>
          </cell>
          <cell r="B506" t="str">
            <v>CASCO RKT 15 ION RED /SM</v>
          </cell>
          <cell r="C506">
            <v>11</v>
          </cell>
        </row>
        <row r="507">
          <cell r="A507" t="str">
            <v>4-715117</v>
          </cell>
          <cell r="B507" t="str">
            <v>CASCO RKT 15 ION RED /XG</v>
          </cell>
          <cell r="C507">
            <v>1</v>
          </cell>
        </row>
        <row r="508">
          <cell r="A508" t="str">
            <v>4-715164</v>
          </cell>
          <cell r="B508" t="str">
            <v>CASCO RKT 15 ION PINK /SM</v>
          </cell>
          <cell r="C508">
            <v>1</v>
          </cell>
        </row>
        <row r="509">
          <cell r="A509" t="str">
            <v>4-715184</v>
          </cell>
          <cell r="B509" t="str">
            <v>CASCO RKT 15 ION GREY /SM</v>
          </cell>
          <cell r="C509">
            <v>7</v>
          </cell>
        </row>
        <row r="510">
          <cell r="A510" t="str">
            <v>4-715188</v>
          </cell>
          <cell r="B510" t="str">
            <v>CASCO RKT 15 ION GREY /2XG</v>
          </cell>
          <cell r="C510">
            <v>3</v>
          </cell>
        </row>
        <row r="511">
          <cell r="A511" t="str">
            <v>4-715195</v>
          </cell>
          <cell r="B511" t="str">
            <v>CASCO RKT 15 ION WHITE /MD</v>
          </cell>
          <cell r="C511">
            <v>1</v>
          </cell>
        </row>
        <row r="512">
          <cell r="A512" t="str">
            <v>4-715197</v>
          </cell>
          <cell r="B512" t="str">
            <v>CASCO RKT 15 ION WHITE /XG</v>
          </cell>
          <cell r="C512">
            <v>7</v>
          </cell>
        </row>
        <row r="513">
          <cell r="A513" t="str">
            <v>4-715198</v>
          </cell>
          <cell r="B513" t="str">
            <v>CASCO RKT 15 ION WHITE /2XG</v>
          </cell>
          <cell r="C513">
            <v>1</v>
          </cell>
        </row>
        <row r="514">
          <cell r="A514" t="str">
            <v>4-715383</v>
          </cell>
          <cell r="B514" t="str">
            <v>CASCO RKT 15 HEARTBREAKER SIL/BLK /XS</v>
          </cell>
          <cell r="C514">
            <v>13</v>
          </cell>
        </row>
        <row r="515">
          <cell r="A515" t="str">
            <v>4-715384</v>
          </cell>
          <cell r="B515" t="str">
            <v>CASCO RKT 15 HEARTBREAKER SIL/BLK /SM</v>
          </cell>
          <cell r="C515" t="str">
            <v>Más de 20</v>
          </cell>
        </row>
        <row r="516">
          <cell r="A516" t="str">
            <v>4-715393</v>
          </cell>
          <cell r="B516" t="str">
            <v>CASCO RKT 15 HEARTBREAKER GLD/WHT /XS</v>
          </cell>
          <cell r="C516">
            <v>19</v>
          </cell>
        </row>
        <row r="517">
          <cell r="A517" t="str">
            <v>4-715394</v>
          </cell>
          <cell r="B517" t="str">
            <v>CASCO RKT 15 HEARTBREAKER GLD/WHT /SM</v>
          </cell>
          <cell r="C517">
            <v>17</v>
          </cell>
        </row>
        <row r="518">
          <cell r="A518" t="str">
            <v>4-715396</v>
          </cell>
          <cell r="B518" t="str">
            <v>CASCO RKT 15 HEARTBREAKER GLD/WHT /LG</v>
          </cell>
          <cell r="C518">
            <v>1</v>
          </cell>
        </row>
        <row r="519">
          <cell r="A519" t="str">
            <v>4-715397</v>
          </cell>
          <cell r="B519" t="str">
            <v>CASCO RKT 15 HEARTBREAKER GLD/WHT /XG</v>
          </cell>
          <cell r="C519">
            <v>3</v>
          </cell>
        </row>
        <row r="520">
          <cell r="A520" t="str">
            <v>4-716254</v>
          </cell>
          <cell r="B520" t="str">
            <v>CASCO RKT16 SERIES REFLEX BLACK SM</v>
          </cell>
          <cell r="C520">
            <v>6</v>
          </cell>
        </row>
        <row r="521">
          <cell r="A521" t="str">
            <v>4-716295</v>
          </cell>
          <cell r="B521" t="str">
            <v>CASCO RKT16 SERIES REFLEX SILVER/RED MD</v>
          </cell>
          <cell r="C521">
            <v>9</v>
          </cell>
        </row>
        <row r="522">
          <cell r="A522" t="str">
            <v>4-716296</v>
          </cell>
          <cell r="B522" t="str">
            <v>CASCO RKT16 SERIES REFLEX SILVER/RED LG</v>
          </cell>
          <cell r="C522">
            <v>2</v>
          </cell>
        </row>
        <row r="523">
          <cell r="A523" t="str">
            <v>4-716297</v>
          </cell>
          <cell r="B523" t="str">
            <v>CASCO RKT16 SERIES REFLEX SILVER/RED XL</v>
          </cell>
          <cell r="C523" t="str">
            <v>Más de 20</v>
          </cell>
        </row>
        <row r="524">
          <cell r="A524" t="str">
            <v>4-716298</v>
          </cell>
          <cell r="B524" t="str">
            <v>CASCO RKT16 SERIES REFLEX SILVER/RED 2XL</v>
          </cell>
          <cell r="C524">
            <v>1</v>
          </cell>
        </row>
        <row r="525">
          <cell r="A525" t="str">
            <v>4-716507</v>
          </cell>
          <cell r="B525" t="str">
            <v>CASCO RKT14 SERIES SOLID BLACK XL</v>
          </cell>
          <cell r="C525">
            <v>7</v>
          </cell>
        </row>
        <row r="526">
          <cell r="A526" t="str">
            <v>4-716508</v>
          </cell>
          <cell r="B526" t="str">
            <v>CASCO RKT14 SERIES SOLID BLACK XXL</v>
          </cell>
          <cell r="C526" t="str">
            <v>Más de 20</v>
          </cell>
        </row>
        <row r="527">
          <cell r="A527" t="str">
            <v>4-716556</v>
          </cell>
          <cell r="B527" t="str">
            <v>CASCO RKT14 HEARTBREAKER BLACK/SILVER LG</v>
          </cell>
          <cell r="C527">
            <v>10</v>
          </cell>
        </row>
        <row r="528">
          <cell r="A528" t="str">
            <v>4-716557</v>
          </cell>
          <cell r="B528" t="str">
            <v>CASCO RKT14 HEARTBREAKER BLACK/SILVER XL</v>
          </cell>
          <cell r="C528">
            <v>3</v>
          </cell>
        </row>
        <row r="529">
          <cell r="A529" t="str">
            <v>4-716596</v>
          </cell>
          <cell r="B529" t="str">
            <v>CASCO RKT14 HEARTBREAKER WHITE/BLACK LG</v>
          </cell>
          <cell r="C529">
            <v>13</v>
          </cell>
        </row>
        <row r="530">
          <cell r="A530" t="str">
            <v>4-716597</v>
          </cell>
          <cell r="B530" t="str">
            <v>CASCO RKT14 HEARTBREAKER WHITE/BLACK XL</v>
          </cell>
          <cell r="C530">
            <v>7</v>
          </cell>
        </row>
        <row r="531">
          <cell r="A531" t="str">
            <v>4-718244</v>
          </cell>
          <cell r="B531" t="str">
            <v>CASCO RKT18 ALTER EGO BLACK/HIVIZ SM</v>
          </cell>
          <cell r="C531">
            <v>3</v>
          </cell>
        </row>
        <row r="532">
          <cell r="A532" t="str">
            <v>4-718247</v>
          </cell>
          <cell r="B532" t="str">
            <v>CASCO RKT18 ALTER EGO BLACK/HIVIZ XL</v>
          </cell>
          <cell r="C532">
            <v>2</v>
          </cell>
        </row>
        <row r="533">
          <cell r="A533" t="str">
            <v>4-718254</v>
          </cell>
          <cell r="B533" t="str">
            <v>CASCO RKT18 ALTER EGO BLACK/WHITE SM</v>
          </cell>
          <cell r="C533">
            <v>11</v>
          </cell>
        </row>
        <row r="534">
          <cell r="A534" t="str">
            <v>4-718257</v>
          </cell>
          <cell r="B534" t="str">
            <v>CASCO RKT18 ALTER EGO BLACK/WHITE XL</v>
          </cell>
          <cell r="C534">
            <v>4</v>
          </cell>
        </row>
        <row r="535">
          <cell r="A535" t="str">
            <v>4-720074</v>
          </cell>
          <cell r="B535" t="str">
            <v>CASCO ABATIBLE RKT 20 SOLID BLACK /SM</v>
          </cell>
          <cell r="C535" t="str">
            <v>Más de 20</v>
          </cell>
        </row>
        <row r="536">
          <cell r="A536" t="str">
            <v>4-720075</v>
          </cell>
          <cell r="B536" t="str">
            <v>CASCO ABATIBLE RKT 20 SOLID BLACK /MD</v>
          </cell>
          <cell r="C536" t="str">
            <v>Más de 20</v>
          </cell>
        </row>
        <row r="537">
          <cell r="A537" t="str">
            <v>4-720076</v>
          </cell>
          <cell r="B537" t="str">
            <v>CASCO ABATIBLE RKT 20 SOLID BLACK /LG</v>
          </cell>
          <cell r="C537" t="str">
            <v>Más de 20</v>
          </cell>
        </row>
        <row r="538">
          <cell r="A538" t="str">
            <v>4-720077</v>
          </cell>
          <cell r="B538" t="str">
            <v>CASCO ABATIBLE RKT 20 SOLID BLACK /XG</v>
          </cell>
          <cell r="C538" t="str">
            <v>Más de 20</v>
          </cell>
        </row>
        <row r="539">
          <cell r="A539" t="str">
            <v>4-720078</v>
          </cell>
          <cell r="B539" t="str">
            <v>CASCO ABATIBLE RKT 20 SOLID BLACK /2XG</v>
          </cell>
          <cell r="C539" t="str">
            <v>Más de 20</v>
          </cell>
        </row>
        <row r="540">
          <cell r="A540" t="str">
            <v>4-720079</v>
          </cell>
          <cell r="B540" t="str">
            <v>CASCO ABATIBLE RKT 20 SOLID BLACK /3XL</v>
          </cell>
          <cell r="C540" t="str">
            <v>Más de 20</v>
          </cell>
        </row>
        <row r="541">
          <cell r="A541" t="str">
            <v>4-720174</v>
          </cell>
          <cell r="B541" t="str">
            <v>CASCO ABATIBLE RKT 20 ION BLACK /SM</v>
          </cell>
          <cell r="C541" t="str">
            <v>Más de 20</v>
          </cell>
        </row>
        <row r="542">
          <cell r="A542" t="str">
            <v>4-720175</v>
          </cell>
          <cell r="B542" t="str">
            <v>CASCO ABATIBLE RKT 20 ION BLACK /MD</v>
          </cell>
          <cell r="C542" t="str">
            <v>Más de 20</v>
          </cell>
        </row>
        <row r="543">
          <cell r="A543" t="str">
            <v>4-720176</v>
          </cell>
          <cell r="B543" t="str">
            <v>CASCO ABATIBLE RKT 20 ION BLACK /LG</v>
          </cell>
          <cell r="C543" t="str">
            <v>Más de 20</v>
          </cell>
        </row>
        <row r="544">
          <cell r="A544" t="str">
            <v>4-720177</v>
          </cell>
          <cell r="B544" t="str">
            <v>CASCO ABATIBLE RKT 20 ION BLACK /XG</v>
          </cell>
          <cell r="C544" t="str">
            <v>Más de 20</v>
          </cell>
        </row>
        <row r="545">
          <cell r="A545" t="str">
            <v>4-720178</v>
          </cell>
          <cell r="B545" t="str">
            <v>CASCO ABATIBLE RKT 20 ION BLACK /2XG</v>
          </cell>
          <cell r="C545" t="str">
            <v>Más de 20</v>
          </cell>
        </row>
        <row r="546">
          <cell r="A546" t="str">
            <v>4-720184</v>
          </cell>
          <cell r="B546" t="str">
            <v>CASCO ABATIBLE RKT 20 ION GREY /SM</v>
          </cell>
          <cell r="C546" t="str">
            <v>Más de 20</v>
          </cell>
        </row>
        <row r="547">
          <cell r="A547" t="str">
            <v>4-720185</v>
          </cell>
          <cell r="B547" t="str">
            <v>CASCO ABATIBLE RKT 20 ION GREY /MD</v>
          </cell>
          <cell r="C547" t="str">
            <v>Más de 20</v>
          </cell>
        </row>
        <row r="548">
          <cell r="A548" t="str">
            <v>4-720186</v>
          </cell>
          <cell r="B548" t="str">
            <v>CASCO ABATIBLE RKT 20 ION GREY /LG</v>
          </cell>
          <cell r="C548" t="str">
            <v>Más de 20</v>
          </cell>
        </row>
        <row r="549">
          <cell r="A549" t="str">
            <v>4-720187</v>
          </cell>
          <cell r="B549" t="str">
            <v>CASCO ABATIBLE RKT 20 ION GREY /XG</v>
          </cell>
          <cell r="C549" t="str">
            <v>Más de 20</v>
          </cell>
        </row>
        <row r="550">
          <cell r="A550" t="str">
            <v>4-720188</v>
          </cell>
          <cell r="B550" t="str">
            <v>CASCO ABATIBLE RKT 20 ION GREY /2XG</v>
          </cell>
          <cell r="C550">
            <v>10</v>
          </cell>
        </row>
        <row r="551">
          <cell r="A551" t="str">
            <v>4-720194</v>
          </cell>
          <cell r="B551" t="str">
            <v>CASCO ABATIBLE RKT 20 ION WHITE /SM</v>
          </cell>
          <cell r="C551" t="str">
            <v>Más de 20</v>
          </cell>
        </row>
        <row r="552">
          <cell r="A552" t="str">
            <v>4-720195</v>
          </cell>
          <cell r="B552" t="str">
            <v>CASCO ABATIBLE RKT 20 ION WHITE /MD</v>
          </cell>
          <cell r="C552" t="str">
            <v>Más de 20</v>
          </cell>
        </row>
        <row r="553">
          <cell r="A553" t="str">
            <v>4-720196</v>
          </cell>
          <cell r="B553" t="str">
            <v>CASCO ABATIBLE RKT 20 ION WHITE /LG</v>
          </cell>
          <cell r="C553" t="str">
            <v>Más de 20</v>
          </cell>
        </row>
        <row r="554">
          <cell r="A554" t="str">
            <v>4-720197</v>
          </cell>
          <cell r="B554" t="str">
            <v>CASCO ABATIBLE RKT 20 ION WHITE /XL</v>
          </cell>
          <cell r="C554" t="str">
            <v>Más de 20</v>
          </cell>
        </row>
        <row r="555">
          <cell r="A555" t="str">
            <v>4-720198</v>
          </cell>
          <cell r="B555" t="str">
            <v>CASCO ABATIBLE RKT 20 ION WHITE /2XL</v>
          </cell>
          <cell r="C555">
            <v>14</v>
          </cell>
        </row>
        <row r="556">
          <cell r="A556" t="str">
            <v>4-720214</v>
          </cell>
          <cell r="B556" t="str">
            <v>CASCO ABATIBLE RKT 20 SONIC RED /SM</v>
          </cell>
          <cell r="C556">
            <v>4</v>
          </cell>
        </row>
        <row r="557">
          <cell r="A557" t="str">
            <v>4-720215</v>
          </cell>
          <cell r="B557" t="str">
            <v>CASCO ABATIBLE RKT 20 SONIC RED /MD</v>
          </cell>
          <cell r="C557">
            <v>6</v>
          </cell>
        </row>
        <row r="558">
          <cell r="A558" t="str">
            <v>4-720244</v>
          </cell>
          <cell r="B558" t="str">
            <v>CASCO ABATIBLE RKT 20 SONIC HIVIZ /SM</v>
          </cell>
          <cell r="C558" t="str">
            <v>Más de 20</v>
          </cell>
        </row>
        <row r="559">
          <cell r="A559" t="str">
            <v>4-720245</v>
          </cell>
          <cell r="B559" t="str">
            <v>CASCO ABATIBLE RKT 20 SONIC HIVIZ /MD</v>
          </cell>
          <cell r="C559" t="str">
            <v>Más de 20</v>
          </cell>
        </row>
        <row r="560">
          <cell r="A560" t="str">
            <v>4-720246</v>
          </cell>
          <cell r="B560" t="str">
            <v>CASCO ABATIBLE RKT 20 SONIC HIVIZ /LG</v>
          </cell>
          <cell r="C560" t="str">
            <v>Más de 20</v>
          </cell>
        </row>
        <row r="561">
          <cell r="A561" t="str">
            <v>4-720247</v>
          </cell>
          <cell r="B561" t="str">
            <v>CASCO ABATIBLE RKT 20 SONIC HIVIZ /XG</v>
          </cell>
          <cell r="C561" t="str">
            <v>Más de 20</v>
          </cell>
        </row>
        <row r="562">
          <cell r="A562" t="str">
            <v>4-720248</v>
          </cell>
          <cell r="B562" t="str">
            <v>CASCO ABATIBLE RKT 20 SONIC HIVIZ /2XG</v>
          </cell>
          <cell r="C562">
            <v>12</v>
          </cell>
        </row>
        <row r="563">
          <cell r="A563" t="str">
            <v>4-720274</v>
          </cell>
          <cell r="B563" t="str">
            <v>CASCO ABATBLE RKT 20 SONIC ORANGE /SM</v>
          </cell>
          <cell r="C563" t="str">
            <v>Más de 20</v>
          </cell>
        </row>
        <row r="564">
          <cell r="A564" t="str">
            <v>4-720275</v>
          </cell>
          <cell r="B564" t="str">
            <v>CASCO ABATBLE RKT 20 SONIC ORANGE /MD</v>
          </cell>
          <cell r="C564" t="str">
            <v>Más de 20</v>
          </cell>
        </row>
        <row r="565">
          <cell r="A565" t="str">
            <v>4-720276</v>
          </cell>
          <cell r="B565" t="str">
            <v>CASCO ABATBLE RKT 20 SONIC ORANGE /LG</v>
          </cell>
          <cell r="C565" t="str">
            <v>Más de 20</v>
          </cell>
        </row>
        <row r="566">
          <cell r="A566" t="str">
            <v>4-720277</v>
          </cell>
          <cell r="B566" t="str">
            <v>CASCO ABATBLE RKT 20 SONIC ORANGE /XG</v>
          </cell>
          <cell r="C566" t="str">
            <v>Más de 20</v>
          </cell>
        </row>
        <row r="567">
          <cell r="A567" t="str">
            <v>4-720278</v>
          </cell>
          <cell r="B567" t="str">
            <v>CASCO ABATBLE RKT 20 SONIC ORANGE /2XG</v>
          </cell>
          <cell r="C567">
            <v>18</v>
          </cell>
        </row>
        <row r="568">
          <cell r="A568" t="str">
            <v>4-720284</v>
          </cell>
          <cell r="B568" t="str">
            <v>CASCO ABATIBLE RKT 20 SONIC CHARCOAL /SM</v>
          </cell>
          <cell r="C568" t="str">
            <v>Más de 20</v>
          </cell>
        </row>
        <row r="569">
          <cell r="A569" t="str">
            <v>4-720285</v>
          </cell>
          <cell r="B569" t="str">
            <v>CASCO ABATIBLE RKT 20 SONIC CHARCOAL /MD</v>
          </cell>
          <cell r="C569">
            <v>19</v>
          </cell>
        </row>
        <row r="570">
          <cell r="A570" t="str">
            <v>472-2074</v>
          </cell>
          <cell r="B570" t="str">
            <v>CASCO RKT 22 ION SOLID BLACK /SM</v>
          </cell>
          <cell r="C570" t="str">
            <v>Más de 20</v>
          </cell>
        </row>
        <row r="571">
          <cell r="A571" t="str">
            <v>472-2075</v>
          </cell>
          <cell r="B571" t="str">
            <v>CASCO RKT 22 ION SOLID BLACK /MD</v>
          </cell>
          <cell r="C571" t="str">
            <v>Más de 20</v>
          </cell>
        </row>
        <row r="572">
          <cell r="A572" t="str">
            <v>472-2076</v>
          </cell>
          <cell r="B572" t="str">
            <v>CASCO RKT 22 ION SOLID BLACK /LG</v>
          </cell>
          <cell r="C572" t="str">
            <v>Más de 20</v>
          </cell>
        </row>
        <row r="573">
          <cell r="A573" t="str">
            <v>472-2077</v>
          </cell>
          <cell r="B573" t="str">
            <v>CASCO RKT 22 ION SOLID BLACK /XG</v>
          </cell>
          <cell r="C573" t="str">
            <v>Más de 20</v>
          </cell>
        </row>
        <row r="574">
          <cell r="A574" t="str">
            <v>472-2078</v>
          </cell>
          <cell r="B574" t="str">
            <v>CASCO RKT 22 ION SOLID BLACK /2XG</v>
          </cell>
          <cell r="C574" t="str">
            <v>Más de 20</v>
          </cell>
        </row>
        <row r="575">
          <cell r="A575" t="str">
            <v>472-2144</v>
          </cell>
          <cell r="B575" t="str">
            <v>CASCO RKT 22 ROCKET RACING HIVIS /SM</v>
          </cell>
          <cell r="C575" t="str">
            <v>Más de 20</v>
          </cell>
        </row>
        <row r="576">
          <cell r="A576" t="str">
            <v>472-2145</v>
          </cell>
          <cell r="B576" t="str">
            <v>CASCO RKT 22 ROCKET RACING HIVIS /MD</v>
          </cell>
          <cell r="C576" t="str">
            <v>Más de 20</v>
          </cell>
        </row>
        <row r="577">
          <cell r="A577" t="str">
            <v>472-2146</v>
          </cell>
          <cell r="B577" t="str">
            <v>CASCO RKT 22 ROCKET RACING HIVIS /LG</v>
          </cell>
          <cell r="C577" t="str">
            <v>Más de 20</v>
          </cell>
        </row>
        <row r="578">
          <cell r="A578" t="str">
            <v>472-2147</v>
          </cell>
          <cell r="B578" t="str">
            <v>CASCO RKT 22 ROCKET RACING HIVIS /XG</v>
          </cell>
          <cell r="C578" t="str">
            <v>Más de 20</v>
          </cell>
        </row>
        <row r="579">
          <cell r="A579" t="str">
            <v>472-2148</v>
          </cell>
          <cell r="B579" t="str">
            <v>CASCO RKT 22 ROCKET RACING HIVIS /2XG</v>
          </cell>
          <cell r="C579">
            <v>11</v>
          </cell>
        </row>
        <row r="580">
          <cell r="A580" t="str">
            <v>472-2174</v>
          </cell>
          <cell r="B580" t="str">
            <v>CASCO RKT 22 ROCKET RACING ORANGE /SM</v>
          </cell>
          <cell r="C580">
            <v>4</v>
          </cell>
        </row>
        <row r="581">
          <cell r="A581" t="str">
            <v>472-2175</v>
          </cell>
          <cell r="B581" t="str">
            <v>CASCO RKT 22 ROCKET RACING ORANGE /MD</v>
          </cell>
          <cell r="C581">
            <v>13</v>
          </cell>
        </row>
        <row r="582">
          <cell r="A582" t="str">
            <v>472-2176</v>
          </cell>
          <cell r="B582" t="str">
            <v>CASCO RKT 22 ROCKET RACING ORANGE /LG</v>
          </cell>
          <cell r="C582">
            <v>1</v>
          </cell>
        </row>
        <row r="583">
          <cell r="A583" t="str">
            <v>472-2177</v>
          </cell>
          <cell r="B583" t="str">
            <v>CASCO RKT 22 ROCKET RACING ORANGE /XG</v>
          </cell>
          <cell r="C583">
            <v>1</v>
          </cell>
        </row>
        <row r="584">
          <cell r="A584" t="str">
            <v>4-724024</v>
          </cell>
          <cell r="B584" t="str">
            <v>CASCO RKT 24 STREET FIGHTER SOLID /SM</v>
          </cell>
          <cell r="C584" t="str">
            <v>Más de 20</v>
          </cell>
        </row>
        <row r="585">
          <cell r="A585" t="str">
            <v>4-724025</v>
          </cell>
          <cell r="B585" t="str">
            <v>CASCO RKT 24 STREET FIGHTER SOLID /M</v>
          </cell>
          <cell r="C585" t="str">
            <v>Más de 20</v>
          </cell>
        </row>
        <row r="586">
          <cell r="A586" t="str">
            <v>4-724026</v>
          </cell>
          <cell r="B586" t="str">
            <v>CASCO RKT 24 STREET FIGHTER SOLID /L</v>
          </cell>
          <cell r="C586" t="str">
            <v>Más de 20</v>
          </cell>
        </row>
        <row r="587">
          <cell r="A587" t="str">
            <v>4-724027</v>
          </cell>
          <cell r="B587" t="str">
            <v>CASCO RKT 24 STREET FIGHTER SOLID /XL</v>
          </cell>
          <cell r="C587" t="str">
            <v>Más de 20</v>
          </cell>
        </row>
        <row r="588">
          <cell r="A588" t="str">
            <v>4-724028</v>
          </cell>
          <cell r="B588" t="str">
            <v>CASCO RKT 24 STREET FIGHTER SOLID /2XL</v>
          </cell>
          <cell r="C588" t="str">
            <v>Más de 20</v>
          </cell>
        </row>
        <row r="589">
          <cell r="A589" t="str">
            <v>4-725254</v>
          </cell>
          <cell r="B589" t="str">
            <v>CASCO RKT25 TRANS CANADA WHITE/GREY/BLACK SM</v>
          </cell>
          <cell r="C589">
            <v>6</v>
          </cell>
        </row>
        <row r="590">
          <cell r="A590" t="str">
            <v>4-725334</v>
          </cell>
          <cell r="B590" t="str">
            <v>CASCO RKT25 SOLAR FLARE BLACK/GREEN SM</v>
          </cell>
          <cell r="C590">
            <v>13</v>
          </cell>
        </row>
        <row r="591">
          <cell r="A591" t="str">
            <v>4-725335</v>
          </cell>
          <cell r="B591" t="str">
            <v>CASCO RKT25 SOLAR FLARE BLACK/GREEN MD</v>
          </cell>
          <cell r="C591">
            <v>15</v>
          </cell>
        </row>
        <row r="592">
          <cell r="A592" t="str">
            <v>4-725337</v>
          </cell>
          <cell r="B592" t="str">
            <v>CASCO RKT25 SOLAR FLARE BLACK/GREEN XL</v>
          </cell>
          <cell r="C592">
            <v>7</v>
          </cell>
        </row>
        <row r="593">
          <cell r="A593" t="str">
            <v>4-725354</v>
          </cell>
          <cell r="B593" t="str">
            <v>CASCO RKT25 SOLAR FLARE GREY/ORANGE SM</v>
          </cell>
          <cell r="C593">
            <v>3</v>
          </cell>
        </row>
        <row r="594">
          <cell r="A594" t="str">
            <v>4-725357</v>
          </cell>
          <cell r="B594" t="str">
            <v>CASCO RKT25 SOLAR FLARE GREY/ORANGE XL</v>
          </cell>
          <cell r="C594">
            <v>10</v>
          </cell>
        </row>
        <row r="595">
          <cell r="A595" t="str">
            <v>4-726074</v>
          </cell>
          <cell r="B595" t="str">
            <v>CASCO RKT 26 SOLID BLACK /SM</v>
          </cell>
          <cell r="C595" t="str">
            <v>Más de 20</v>
          </cell>
        </row>
        <row r="596">
          <cell r="A596" t="str">
            <v>4-726075</v>
          </cell>
          <cell r="B596" t="str">
            <v>CASCO RKT 26 SOLID BLACK /MD</v>
          </cell>
          <cell r="C596" t="str">
            <v>Más de 20</v>
          </cell>
        </row>
        <row r="597">
          <cell r="A597" t="str">
            <v>4-726076</v>
          </cell>
          <cell r="B597" t="str">
            <v>CASCO RKT 26 SOLID BLACK /LG</v>
          </cell>
          <cell r="C597" t="str">
            <v>Más de 20</v>
          </cell>
        </row>
        <row r="598">
          <cell r="A598" t="str">
            <v>4-726077</v>
          </cell>
          <cell r="B598" t="str">
            <v>CASCO RKT 26 SOLID BLACK /XG</v>
          </cell>
          <cell r="C598" t="str">
            <v>Más de 20</v>
          </cell>
        </row>
        <row r="599">
          <cell r="A599" t="str">
            <v>4-726078</v>
          </cell>
          <cell r="B599" t="str">
            <v>CASCO RKT 26 SOLID BLACK /2XG</v>
          </cell>
          <cell r="C599" t="str">
            <v>Más de 20</v>
          </cell>
        </row>
        <row r="600">
          <cell r="A600" t="str">
            <v>4-726214</v>
          </cell>
          <cell r="B600" t="str">
            <v>CASCO RKT 26 SOLAR FLARE BLACK/RED SM</v>
          </cell>
          <cell r="C600">
            <v>7</v>
          </cell>
        </row>
        <row r="601">
          <cell r="A601" t="str">
            <v>4-726216</v>
          </cell>
          <cell r="B601" t="str">
            <v>CASCO RKT 26 SOLAR FLARE BLACK/RED LG</v>
          </cell>
          <cell r="C601">
            <v>1</v>
          </cell>
        </row>
        <row r="602">
          <cell r="A602" t="str">
            <v>4-726225</v>
          </cell>
          <cell r="B602" t="str">
            <v>CASCO RKT 26 SOLAR FLARE WHT/BLU /MD</v>
          </cell>
          <cell r="C602">
            <v>1</v>
          </cell>
        </row>
        <row r="603">
          <cell r="A603" t="str">
            <v>4-726274</v>
          </cell>
          <cell r="B603" t="str">
            <v>CASCO RKT 26 SOLAR FLARE ORG/BLK /SM</v>
          </cell>
          <cell r="C603">
            <v>7</v>
          </cell>
        </row>
        <row r="604">
          <cell r="A604" t="str">
            <v>4-726275</v>
          </cell>
          <cell r="B604" t="str">
            <v>CASCO RKT 26 SOLAR FLARE ORG/BLK /MD</v>
          </cell>
          <cell r="C604" t="str">
            <v>Más de 20</v>
          </cell>
        </row>
        <row r="605">
          <cell r="A605" t="str">
            <v>479-0000</v>
          </cell>
          <cell r="B605" t="str">
            <v>BROCHE MICRO METRICO</v>
          </cell>
          <cell r="C605" t="str">
            <v>Más de 20</v>
          </cell>
        </row>
        <row r="606">
          <cell r="A606" t="str">
            <v>479-0001</v>
          </cell>
          <cell r="B606" t="str">
            <v>VISOR RKT 22 NEGRO MATTE</v>
          </cell>
          <cell r="C606" t="str">
            <v>Más de 20</v>
          </cell>
        </row>
        <row r="607">
          <cell r="A607" t="str">
            <v>4-790017</v>
          </cell>
          <cell r="B607" t="str">
            <v>MICA TRANSPARENTE RKT13/16</v>
          </cell>
          <cell r="C607" t="str">
            <v>Más de 20</v>
          </cell>
        </row>
        <row r="608">
          <cell r="A608" t="str">
            <v>4-790018</v>
          </cell>
          <cell r="B608" t="str">
            <v>MICA POLARIZADA RKT13/16</v>
          </cell>
          <cell r="C608">
            <v>3</v>
          </cell>
        </row>
        <row r="609">
          <cell r="A609" t="str">
            <v>4-790033</v>
          </cell>
          <cell r="B609" t="str">
            <v>ALMOHADILLA INTERIOR LATERALES RKT18 /XS</v>
          </cell>
          <cell r="C609">
            <v>8</v>
          </cell>
        </row>
        <row r="610">
          <cell r="A610" t="str">
            <v>4-790034</v>
          </cell>
          <cell r="B610" t="str">
            <v>ALMOHADILLA INTERIOR LATERALES RKT18 /SM</v>
          </cell>
          <cell r="C610">
            <v>19</v>
          </cell>
        </row>
        <row r="611">
          <cell r="A611" t="str">
            <v>4-790035</v>
          </cell>
          <cell r="B611" t="str">
            <v>ALMOHADILLA INTERIOR LATERALES RKT18 /MD</v>
          </cell>
          <cell r="C611" t="str">
            <v>Más de 20</v>
          </cell>
        </row>
        <row r="612">
          <cell r="A612" t="str">
            <v>4-790036</v>
          </cell>
          <cell r="B612" t="str">
            <v>ALMOHADILLA INTERIOR LATERALES RKT18 /LG</v>
          </cell>
          <cell r="C612" t="str">
            <v>Más de 20</v>
          </cell>
        </row>
        <row r="613">
          <cell r="A613" t="str">
            <v>4-790037</v>
          </cell>
          <cell r="B613" t="str">
            <v>ALMOHADILLA INTERIOR LATERALES RKT18 /XL</v>
          </cell>
          <cell r="C613" t="str">
            <v>Más de 20</v>
          </cell>
        </row>
        <row r="614">
          <cell r="A614" t="str">
            <v>4-790038</v>
          </cell>
          <cell r="B614" t="str">
            <v>ALMOHADILLA INTERIOR LATERALES RKT18 /XXL</v>
          </cell>
          <cell r="C614">
            <v>13</v>
          </cell>
        </row>
        <row r="615">
          <cell r="A615" t="str">
            <v>4-790039</v>
          </cell>
          <cell r="B615" t="str">
            <v>FORRO INTERIOR RKT18 /XS</v>
          </cell>
          <cell r="C615">
            <v>8</v>
          </cell>
        </row>
        <row r="616">
          <cell r="A616" t="str">
            <v>4-790040</v>
          </cell>
          <cell r="B616" t="str">
            <v>FORRO INTERIOR RKT18 /SM</v>
          </cell>
          <cell r="C616">
            <v>20</v>
          </cell>
        </row>
        <row r="617">
          <cell r="A617" t="str">
            <v>4-790041</v>
          </cell>
          <cell r="B617" t="str">
            <v>FORRO INTERIOR RKT18 /MD</v>
          </cell>
          <cell r="C617" t="str">
            <v>Más de 20</v>
          </cell>
        </row>
        <row r="618">
          <cell r="A618" t="str">
            <v>4-790042</v>
          </cell>
          <cell r="B618" t="str">
            <v>FORRO INTERIOR RKT18 /LG</v>
          </cell>
          <cell r="C618" t="str">
            <v>Más de 20</v>
          </cell>
        </row>
        <row r="619">
          <cell r="A619" t="str">
            <v>4-790043</v>
          </cell>
          <cell r="B619" t="str">
            <v>FORRO INTERIOR RKT18 /XL</v>
          </cell>
          <cell r="C619" t="str">
            <v>Más de 20</v>
          </cell>
        </row>
        <row r="620">
          <cell r="A620" t="str">
            <v>4-790044</v>
          </cell>
          <cell r="B620" t="str">
            <v>FORRO INTERIOR RKT18 /XXL</v>
          </cell>
          <cell r="C620">
            <v>12</v>
          </cell>
        </row>
        <row r="621">
          <cell r="A621" t="str">
            <v>4-790045</v>
          </cell>
          <cell r="B621" t="str">
            <v>MICA TRANSPARENTE RKT18</v>
          </cell>
          <cell r="C621" t="str">
            <v>Más de 20</v>
          </cell>
        </row>
        <row r="622">
          <cell r="A622" t="str">
            <v>4-790046</v>
          </cell>
          <cell r="B622" t="str">
            <v>MICA POLARIZADA RKT18</v>
          </cell>
          <cell r="C622" t="str">
            <v>Más de 20</v>
          </cell>
        </row>
        <row r="623">
          <cell r="A623" t="str">
            <v>4-790048</v>
          </cell>
          <cell r="B623" t="str">
            <v>MECANISMO MICA RKT18</v>
          </cell>
          <cell r="C623" t="str">
            <v>Más de 20</v>
          </cell>
        </row>
        <row r="624">
          <cell r="A624" t="str">
            <v>4-790049</v>
          </cell>
          <cell r="B624" t="str">
            <v>MECANISMO MICA RKT25</v>
          </cell>
          <cell r="C624" t="str">
            <v>Más de 20</v>
          </cell>
        </row>
        <row r="625">
          <cell r="A625" t="str">
            <v>4-790050</v>
          </cell>
          <cell r="B625" t="str">
            <v>CUBIERTA DE SEGUROS RKT25</v>
          </cell>
          <cell r="C625" t="str">
            <v>Más de 20</v>
          </cell>
        </row>
        <row r="626">
          <cell r="A626" t="str">
            <v>4-790051</v>
          </cell>
          <cell r="B626" t="str">
            <v>ALMOHADILLA INTERIOR LATERALES RKT25 /XS</v>
          </cell>
          <cell r="C626">
            <v>1</v>
          </cell>
        </row>
        <row r="627">
          <cell r="A627" t="str">
            <v>4-790052</v>
          </cell>
          <cell r="B627" t="str">
            <v>ALMOHADILLA INTERIOR LATERALES RKT25 /SM</v>
          </cell>
          <cell r="C627" t="str">
            <v>Más de 20</v>
          </cell>
        </row>
        <row r="628">
          <cell r="A628" t="str">
            <v>4-790053</v>
          </cell>
          <cell r="B628" t="str">
            <v>ALMOHADILLA INTERIOR LATERALES RKT25 /MD</v>
          </cell>
          <cell r="C628" t="str">
            <v>Más de 20</v>
          </cell>
        </row>
        <row r="629">
          <cell r="A629" t="str">
            <v>4-790054</v>
          </cell>
          <cell r="B629" t="str">
            <v>ALMOHADILLA INTERIOR LATERALES RKT25 /LG</v>
          </cell>
          <cell r="C629">
            <v>1</v>
          </cell>
        </row>
        <row r="630">
          <cell r="A630" t="str">
            <v>4-790055</v>
          </cell>
          <cell r="B630" t="str">
            <v>ALMOHADILLA INTERIOR LATERALES RKT25 /XL</v>
          </cell>
          <cell r="C630" t="str">
            <v>Más de 20</v>
          </cell>
        </row>
        <row r="631">
          <cell r="A631" t="str">
            <v>4-790056</v>
          </cell>
          <cell r="B631" t="str">
            <v>ALMOHADILLA INTERIOR LATERALES RKT25 /XXL</v>
          </cell>
          <cell r="C631">
            <v>12</v>
          </cell>
        </row>
        <row r="632">
          <cell r="A632" t="str">
            <v>4-790057</v>
          </cell>
          <cell r="B632" t="str">
            <v>FORRO INTERIOR RKT25 /XS</v>
          </cell>
          <cell r="C632">
            <v>7</v>
          </cell>
        </row>
        <row r="633">
          <cell r="A633" t="str">
            <v>4-790058</v>
          </cell>
          <cell r="B633" t="str">
            <v>FORRO INTERIOR RKT25 /SM</v>
          </cell>
          <cell r="C633">
            <v>20</v>
          </cell>
        </row>
        <row r="634">
          <cell r="A634" t="str">
            <v>4-790060</v>
          </cell>
          <cell r="B634" t="str">
            <v>FORRO INTERIOR RKT25 /LG</v>
          </cell>
          <cell r="C634" t="str">
            <v>Más de 20</v>
          </cell>
        </row>
        <row r="635">
          <cell r="A635" t="str">
            <v>4-790061</v>
          </cell>
          <cell r="B635" t="str">
            <v>FORRO INTERIOR RKT25 /XL</v>
          </cell>
          <cell r="C635" t="str">
            <v>Más de 20</v>
          </cell>
        </row>
        <row r="636">
          <cell r="A636" t="str">
            <v>4-790063</v>
          </cell>
          <cell r="B636" t="str">
            <v>MICA TRANSPARENTE RKT25</v>
          </cell>
          <cell r="C636" t="str">
            <v>Más de 20</v>
          </cell>
        </row>
        <row r="637">
          <cell r="A637" t="str">
            <v>4-790064</v>
          </cell>
          <cell r="B637" t="str">
            <v>MICA POLARIZADA RKT25</v>
          </cell>
          <cell r="C637">
            <v>4</v>
          </cell>
        </row>
        <row r="638">
          <cell r="A638" t="str">
            <v>4-790065</v>
          </cell>
          <cell r="B638" t="str">
            <v>MICA ESPEJO RKT25</v>
          </cell>
          <cell r="C638">
            <v>2</v>
          </cell>
        </row>
        <row r="639">
          <cell r="A639" t="str">
            <v>4-790066</v>
          </cell>
          <cell r="B639" t="str">
            <v>MICA INTERNA POLARIZADA RKT25</v>
          </cell>
          <cell r="C639">
            <v>17</v>
          </cell>
        </row>
        <row r="640">
          <cell r="A640" t="str">
            <v>4-790067</v>
          </cell>
          <cell r="B640" t="str">
            <v>TORNILLOS VISERA RKT25</v>
          </cell>
          <cell r="C640" t="str">
            <v>Más de 20</v>
          </cell>
        </row>
        <row r="641">
          <cell r="A641" t="str">
            <v>4-790068</v>
          </cell>
          <cell r="B641" t="str">
            <v>KIT ELIMINADOR DE VISERA RKT25</v>
          </cell>
          <cell r="C641" t="str">
            <v>Más de 20</v>
          </cell>
        </row>
        <row r="642">
          <cell r="A642" t="str">
            <v>4-790070</v>
          </cell>
          <cell r="B642" t="str">
            <v>MICA TRANSPARENTE RKT 14</v>
          </cell>
          <cell r="C642" t="str">
            <v>Más de 20</v>
          </cell>
        </row>
        <row r="643">
          <cell r="A643" t="str">
            <v>4-790073</v>
          </cell>
          <cell r="B643" t="str">
            <v>MICA IRIDIUM GREEN RKT14</v>
          </cell>
          <cell r="C643" t="str">
            <v>Más de 20</v>
          </cell>
        </row>
        <row r="644">
          <cell r="A644" t="str">
            <v>4-790074</v>
          </cell>
          <cell r="B644" t="str">
            <v>MICA HUMO RKT14</v>
          </cell>
          <cell r="C644" t="str">
            <v>Más de 20</v>
          </cell>
        </row>
        <row r="645">
          <cell r="A645" t="str">
            <v>4-790075</v>
          </cell>
          <cell r="B645" t="str">
            <v>MICA IRIDIUM SILVER RKT14</v>
          </cell>
          <cell r="C645">
            <v>13</v>
          </cell>
        </row>
        <row r="646">
          <cell r="A646" t="str">
            <v>4-790081</v>
          </cell>
          <cell r="B646" t="str">
            <v>MICA INTERNA RED RKT14 &amp; 25</v>
          </cell>
          <cell r="C646" t="str">
            <v>Más de 20</v>
          </cell>
        </row>
        <row r="647">
          <cell r="A647" t="str">
            <v>4-790082</v>
          </cell>
          <cell r="B647" t="str">
            <v>MICA INTERNA BLUE RKT14 &amp; 25</v>
          </cell>
          <cell r="C647" t="str">
            <v>Más de 20</v>
          </cell>
        </row>
        <row r="648">
          <cell r="A648" t="str">
            <v>4-790083</v>
          </cell>
          <cell r="B648" t="str">
            <v>MICA INTERNA  GREEN RKT14 &amp; 25</v>
          </cell>
          <cell r="C648" t="str">
            <v>Más de 20</v>
          </cell>
        </row>
        <row r="649">
          <cell r="A649" t="str">
            <v>479-2003</v>
          </cell>
          <cell r="B649" t="str">
            <v>PROTECTOR DE NARIZ RKT 8</v>
          </cell>
          <cell r="C649">
            <v>20</v>
          </cell>
        </row>
        <row r="650">
          <cell r="A650" t="str">
            <v>479-2004</v>
          </cell>
          <cell r="B650" t="str">
            <v>PROTECTOR BARBILLA RKT 8</v>
          </cell>
          <cell r="C650">
            <v>20</v>
          </cell>
        </row>
        <row r="651">
          <cell r="A651" t="str">
            <v>479-2008</v>
          </cell>
          <cell r="B651" t="str">
            <v>PROTECTOR DE RESPIRACION RKT 20</v>
          </cell>
          <cell r="C651" t="str">
            <v>Más de 20</v>
          </cell>
        </row>
        <row r="652">
          <cell r="A652" t="str">
            <v>479-2009</v>
          </cell>
          <cell r="B652" t="str">
            <v>MECANISMO RKT 20</v>
          </cell>
          <cell r="C652" t="str">
            <v>Más de 20</v>
          </cell>
        </row>
        <row r="653">
          <cell r="A653" t="str">
            <v>479-2013</v>
          </cell>
          <cell r="B653" t="str">
            <v>PROTECTOR DE RESPIRACION RKT 26</v>
          </cell>
          <cell r="C653">
            <v>20</v>
          </cell>
        </row>
        <row r="654">
          <cell r="A654" t="str">
            <v>479-2030</v>
          </cell>
          <cell r="B654" t="str">
            <v>BASE GOPRO RKT 6/24</v>
          </cell>
          <cell r="C654">
            <v>10</v>
          </cell>
        </row>
        <row r="655">
          <cell r="A655" t="str">
            <v>479-2031</v>
          </cell>
          <cell r="B655" t="str">
            <v>TORNILLOS RKT 6/24</v>
          </cell>
          <cell r="C655">
            <v>10</v>
          </cell>
        </row>
        <row r="656">
          <cell r="A656" t="str">
            <v>479-2032</v>
          </cell>
          <cell r="B656" t="str">
            <v>MICA RKT 20 ROJA</v>
          </cell>
          <cell r="C656" t="str">
            <v>Más de 20</v>
          </cell>
        </row>
        <row r="657">
          <cell r="A657" t="str">
            <v>479-2036</v>
          </cell>
          <cell r="B657" t="str">
            <v>MICA INTERNA RKT 15 POLARIZADA</v>
          </cell>
          <cell r="C657">
            <v>16</v>
          </cell>
        </row>
        <row r="658">
          <cell r="A658" t="str">
            <v>479-2038</v>
          </cell>
          <cell r="B658" t="str">
            <v>MICA RKT 15 TRANSPARENTE</v>
          </cell>
          <cell r="C658" t="str">
            <v>Más de 20</v>
          </cell>
        </row>
        <row r="659">
          <cell r="A659" t="str">
            <v>479-2039</v>
          </cell>
          <cell r="B659" t="str">
            <v>MICA RKT 15 POLARIZADA</v>
          </cell>
          <cell r="C659" t="str">
            <v>Más de 20</v>
          </cell>
        </row>
        <row r="660">
          <cell r="A660" t="str">
            <v>479-2040</v>
          </cell>
          <cell r="B660" t="str">
            <v>MICA RKT 8 CLEAR</v>
          </cell>
          <cell r="C660" t="str">
            <v>Más de 20</v>
          </cell>
        </row>
        <row r="661">
          <cell r="A661" t="str">
            <v>479-2043</v>
          </cell>
          <cell r="B661" t="str">
            <v>MICA RKT 8 AZUL</v>
          </cell>
          <cell r="C661">
            <v>1</v>
          </cell>
        </row>
        <row r="662">
          <cell r="A662" t="str">
            <v>479-2046</v>
          </cell>
          <cell r="B662" t="str">
            <v>MICA RKT 8 ROSA</v>
          </cell>
          <cell r="C662">
            <v>1</v>
          </cell>
        </row>
        <row r="663">
          <cell r="A663" t="str">
            <v>479-2047</v>
          </cell>
          <cell r="B663" t="str">
            <v>MECANISMO RKT 8</v>
          </cell>
          <cell r="C663" t="str">
            <v>Más de 20</v>
          </cell>
        </row>
        <row r="664">
          <cell r="A664" t="str">
            <v>479-2049</v>
          </cell>
          <cell r="B664" t="str">
            <v>PIN LOCK TRANSPARENTE RKT 8</v>
          </cell>
          <cell r="C664" t="str">
            <v>Más de 20</v>
          </cell>
        </row>
        <row r="665">
          <cell r="A665" t="str">
            <v>479-2052</v>
          </cell>
          <cell r="B665" t="str">
            <v>MICA RKT 15 ROJA</v>
          </cell>
          <cell r="C665" t="str">
            <v>Más de 20</v>
          </cell>
        </row>
        <row r="666">
          <cell r="A666" t="str">
            <v>479-2053</v>
          </cell>
          <cell r="B666" t="str">
            <v>MICA RKT 15 DORADA</v>
          </cell>
          <cell r="C666" t="str">
            <v>Más de 20</v>
          </cell>
        </row>
        <row r="667">
          <cell r="A667" t="str">
            <v>479-2056</v>
          </cell>
          <cell r="B667" t="str">
            <v>MICA RKT 15 ESPEJO</v>
          </cell>
          <cell r="C667">
            <v>13</v>
          </cell>
        </row>
        <row r="668">
          <cell r="A668" t="str">
            <v>479-2060</v>
          </cell>
          <cell r="B668" t="str">
            <v>MICA INTERNA RKT 6/24 TRANSPARENTE</v>
          </cell>
          <cell r="C668" t="str">
            <v>Más de 20</v>
          </cell>
        </row>
        <row r="669">
          <cell r="A669" t="str">
            <v>479-2061</v>
          </cell>
          <cell r="B669" t="str">
            <v>MICA INTERNA RKT 6/24 POLARIZADA</v>
          </cell>
          <cell r="C669" t="str">
            <v>Más de 20</v>
          </cell>
        </row>
        <row r="670">
          <cell r="A670" t="str">
            <v>479-2062</v>
          </cell>
          <cell r="B670" t="str">
            <v>MICA INTERNA RKT 6/24 RED</v>
          </cell>
          <cell r="C670" t="str">
            <v>Más de 20</v>
          </cell>
        </row>
        <row r="671">
          <cell r="A671" t="str">
            <v>479-2063</v>
          </cell>
          <cell r="B671" t="str">
            <v>MICA INTERNA RKT 6/24 GREEN</v>
          </cell>
          <cell r="C671" t="str">
            <v>Más de 20</v>
          </cell>
        </row>
        <row r="672">
          <cell r="A672" t="str">
            <v>479-2072</v>
          </cell>
          <cell r="B672" t="str">
            <v>MICA RKT 26 ROJA</v>
          </cell>
          <cell r="C672" t="str">
            <v>Más de 20</v>
          </cell>
        </row>
        <row r="673">
          <cell r="A673" t="str">
            <v>479-2073</v>
          </cell>
          <cell r="B673" t="str">
            <v>MICA RKT 26 VERDE</v>
          </cell>
          <cell r="C673" t="str">
            <v>Más de 20</v>
          </cell>
        </row>
        <row r="674">
          <cell r="A674" t="str">
            <v>479-2074</v>
          </cell>
          <cell r="B674" t="str">
            <v>MICA RKT 26 ESPEJO</v>
          </cell>
          <cell r="C674" t="str">
            <v>Más de 20</v>
          </cell>
        </row>
        <row r="675">
          <cell r="A675" t="str">
            <v>479-2076</v>
          </cell>
          <cell r="B675" t="str">
            <v>PROTECTOR DE RESPIRACION RKT 15</v>
          </cell>
          <cell r="C675">
            <v>20</v>
          </cell>
        </row>
        <row r="676">
          <cell r="A676" t="str">
            <v>479-2077</v>
          </cell>
          <cell r="B676" t="str">
            <v>CORTINA DE BARBILLA RKT 15</v>
          </cell>
          <cell r="C676">
            <v>17</v>
          </cell>
        </row>
        <row r="677">
          <cell r="A677" t="str">
            <v>479-2078</v>
          </cell>
          <cell r="B677" t="str">
            <v>PIN LOCK TRANSPARENTE RKT 15</v>
          </cell>
          <cell r="C677" t="str">
            <v>Más de 20</v>
          </cell>
        </row>
        <row r="678">
          <cell r="A678" t="str">
            <v>479-2079</v>
          </cell>
          <cell r="B678" t="str">
            <v>MICA INTERNA RKT 26 POLARIZADA</v>
          </cell>
          <cell r="C678">
            <v>4</v>
          </cell>
        </row>
        <row r="679">
          <cell r="A679" t="str">
            <v>479-2080</v>
          </cell>
          <cell r="B679" t="str">
            <v>CORTINA DE BARBILLA RKT 22/26</v>
          </cell>
          <cell r="C679">
            <v>20</v>
          </cell>
        </row>
        <row r="680">
          <cell r="A680" t="str">
            <v>479-2081</v>
          </cell>
          <cell r="B680" t="str">
            <v>INTERIOR RKT 6/24 /SM</v>
          </cell>
          <cell r="C680">
            <v>10</v>
          </cell>
        </row>
        <row r="681">
          <cell r="A681" t="str">
            <v>479-2082</v>
          </cell>
          <cell r="B681" t="str">
            <v>INTERIOR RKT 6/24 /MD</v>
          </cell>
          <cell r="C681">
            <v>10</v>
          </cell>
        </row>
        <row r="682">
          <cell r="A682" t="str">
            <v>479-2083</v>
          </cell>
          <cell r="B682" t="str">
            <v>INTERIOR RKT 6/24 /LG</v>
          </cell>
          <cell r="C682">
            <v>10</v>
          </cell>
        </row>
        <row r="683">
          <cell r="A683" t="str">
            <v>479-2084</v>
          </cell>
          <cell r="B683" t="str">
            <v>INTERIOR RKT 6/24 /XG</v>
          </cell>
          <cell r="C683">
            <v>10</v>
          </cell>
        </row>
        <row r="684">
          <cell r="A684" t="str">
            <v>479-2085</v>
          </cell>
          <cell r="B684" t="str">
            <v>INTERIOR RKT 6/24 /2XG</v>
          </cell>
          <cell r="C684">
            <v>8</v>
          </cell>
        </row>
        <row r="685">
          <cell r="A685" t="str">
            <v>479-2087</v>
          </cell>
          <cell r="B685" t="str">
            <v>MICA INTERNA RKT 20 POLARIZADA</v>
          </cell>
          <cell r="C685" t="str">
            <v>Más de 20</v>
          </cell>
        </row>
        <row r="686">
          <cell r="A686" t="str">
            <v>479-2089</v>
          </cell>
          <cell r="B686" t="str">
            <v>MICA RKT 20 TRANSPARENTE</v>
          </cell>
          <cell r="C686" t="str">
            <v>Más de 20</v>
          </cell>
        </row>
        <row r="687">
          <cell r="A687" t="str">
            <v>479-2090</v>
          </cell>
          <cell r="B687" t="str">
            <v>MICA RKT 20 POLARIZADA</v>
          </cell>
          <cell r="C687" t="str">
            <v>Más de 20</v>
          </cell>
        </row>
        <row r="688">
          <cell r="A688" t="str">
            <v>479-2091</v>
          </cell>
          <cell r="B688" t="str">
            <v>MECANISMO RKT 20</v>
          </cell>
          <cell r="C688" t="str">
            <v>Más de 20</v>
          </cell>
        </row>
        <row r="689">
          <cell r="A689" t="str">
            <v>479-2092</v>
          </cell>
          <cell r="B689" t="str">
            <v>DEFLECTOR DE NARIZ RKT 20</v>
          </cell>
          <cell r="C689" t="str">
            <v>Más de 20</v>
          </cell>
        </row>
        <row r="690">
          <cell r="A690" t="str">
            <v>479-2093</v>
          </cell>
          <cell r="B690" t="str">
            <v>TAPA DE MECANISMO RKT 20</v>
          </cell>
          <cell r="C690">
            <v>20</v>
          </cell>
        </row>
        <row r="691">
          <cell r="A691" t="str">
            <v>479-2094</v>
          </cell>
          <cell r="B691" t="str">
            <v>PIN LOCK TRANSPARENTE RKT 20</v>
          </cell>
          <cell r="C691" t="str">
            <v>Más de 20</v>
          </cell>
        </row>
        <row r="692">
          <cell r="A692" t="str">
            <v>479-2140</v>
          </cell>
          <cell r="B692" t="str">
            <v>TORNILLOS RKT 22/26</v>
          </cell>
          <cell r="C692">
            <v>15</v>
          </cell>
        </row>
        <row r="693">
          <cell r="A693" t="str">
            <v>479-2141</v>
          </cell>
          <cell r="B693" t="str">
            <v>FORRO INTERIOR RKT 8 /SM</v>
          </cell>
          <cell r="C693">
            <v>9</v>
          </cell>
        </row>
        <row r="694">
          <cell r="A694" t="str">
            <v>479-2142</v>
          </cell>
          <cell r="B694" t="str">
            <v>FORRO INTERIOR RKT 8 /M</v>
          </cell>
          <cell r="C694">
            <v>9</v>
          </cell>
        </row>
        <row r="695">
          <cell r="A695" t="str">
            <v>479-2143</v>
          </cell>
          <cell r="B695" t="str">
            <v>FORRO INTERIOR RKT 8 /L</v>
          </cell>
          <cell r="C695">
            <v>10</v>
          </cell>
        </row>
        <row r="696">
          <cell r="A696" t="str">
            <v>479-2144</v>
          </cell>
          <cell r="B696" t="str">
            <v>FORRO INTERIOR RKT 8 /XL</v>
          </cell>
          <cell r="C696">
            <v>10</v>
          </cell>
        </row>
        <row r="697">
          <cell r="A697" t="str">
            <v>479-2145</v>
          </cell>
          <cell r="B697" t="str">
            <v>FORRO INTERIOR RKT 8 /2XL</v>
          </cell>
          <cell r="C697">
            <v>10</v>
          </cell>
        </row>
        <row r="698">
          <cell r="A698" t="str">
            <v>479-2146</v>
          </cell>
          <cell r="B698" t="str">
            <v>INTERIOR RKT 15 /SM</v>
          </cell>
          <cell r="C698">
            <v>9</v>
          </cell>
        </row>
        <row r="699">
          <cell r="A699" t="str">
            <v>479-2147</v>
          </cell>
          <cell r="B699" t="str">
            <v>INTERIOR RKT 15 /MD</v>
          </cell>
          <cell r="C699">
            <v>9</v>
          </cell>
        </row>
        <row r="700">
          <cell r="A700" t="str">
            <v>479-2148</v>
          </cell>
          <cell r="B700" t="str">
            <v>INTERIOR RKT 15 /LG</v>
          </cell>
          <cell r="C700">
            <v>9</v>
          </cell>
        </row>
        <row r="701">
          <cell r="A701" t="str">
            <v>479-2149</v>
          </cell>
          <cell r="B701" t="str">
            <v>INTERIOR RKT 15 /XG</v>
          </cell>
          <cell r="C701">
            <v>10</v>
          </cell>
        </row>
        <row r="702">
          <cell r="A702" t="str">
            <v>479-2150</v>
          </cell>
          <cell r="B702" t="str">
            <v>INTERIOR RKT 15 /2XG</v>
          </cell>
          <cell r="C702">
            <v>10</v>
          </cell>
        </row>
        <row r="703">
          <cell r="A703" t="str">
            <v>479-2152</v>
          </cell>
          <cell r="B703" t="str">
            <v>INTERIOR RKT 20 /SM</v>
          </cell>
          <cell r="C703">
            <v>10</v>
          </cell>
        </row>
        <row r="704">
          <cell r="A704" t="str">
            <v>479-2153</v>
          </cell>
          <cell r="B704" t="str">
            <v>INTERIOR RKT 20 /MD</v>
          </cell>
          <cell r="C704">
            <v>10</v>
          </cell>
        </row>
        <row r="705">
          <cell r="A705" t="str">
            <v>479-2154</v>
          </cell>
          <cell r="B705" t="str">
            <v>INTERIOR RKT 20 /LG</v>
          </cell>
          <cell r="C705">
            <v>9</v>
          </cell>
        </row>
        <row r="706">
          <cell r="A706" t="str">
            <v>479-2155</v>
          </cell>
          <cell r="B706" t="str">
            <v>INTERIOR RKT 20 /XG</v>
          </cell>
          <cell r="C706">
            <v>10</v>
          </cell>
        </row>
        <row r="707">
          <cell r="A707" t="str">
            <v>479-2156</v>
          </cell>
          <cell r="B707" t="str">
            <v>INTERIOR RKT 20 /2XG</v>
          </cell>
          <cell r="C707" t="str">
            <v>Más de 20</v>
          </cell>
        </row>
        <row r="708">
          <cell r="A708" t="str">
            <v>479-2157</v>
          </cell>
          <cell r="B708" t="str">
            <v>VISOR RKT 6/24 RED</v>
          </cell>
          <cell r="C708">
            <v>10</v>
          </cell>
        </row>
        <row r="709">
          <cell r="A709" t="str">
            <v>479-2158</v>
          </cell>
          <cell r="B709" t="str">
            <v>VISOR RKT 6/24 HIVIS</v>
          </cell>
          <cell r="C709">
            <v>10</v>
          </cell>
        </row>
        <row r="710">
          <cell r="A710" t="str">
            <v>479-2165</v>
          </cell>
          <cell r="B710" t="str">
            <v>PIN LOCK TRANSPARENTE RKT 26</v>
          </cell>
          <cell r="C710" t="str">
            <v>Más de 20</v>
          </cell>
        </row>
        <row r="711">
          <cell r="A711" t="str">
            <v>479-2172</v>
          </cell>
          <cell r="B711" t="str">
            <v>VISOR RKT 26 RED</v>
          </cell>
          <cell r="C711">
            <v>20</v>
          </cell>
        </row>
        <row r="712">
          <cell r="A712" t="str">
            <v>479-2173</v>
          </cell>
          <cell r="B712" t="str">
            <v>VISOR RKT 26 WHITE</v>
          </cell>
          <cell r="C712">
            <v>20</v>
          </cell>
        </row>
        <row r="713">
          <cell r="A713" t="str">
            <v>479-2174</v>
          </cell>
          <cell r="B713" t="str">
            <v>VISOR RKT 26 ORANGE</v>
          </cell>
          <cell r="C713">
            <v>20</v>
          </cell>
        </row>
        <row r="714">
          <cell r="A714" t="str">
            <v>479-2175</v>
          </cell>
          <cell r="B714" t="str">
            <v>VISOR RKT 26 GREY</v>
          </cell>
          <cell r="C714">
            <v>20</v>
          </cell>
        </row>
        <row r="715">
          <cell r="A715" t="str">
            <v>479-2205</v>
          </cell>
          <cell r="B715" t="str">
            <v>VISOR RKT 26 NEGRO MATTE</v>
          </cell>
          <cell r="C715" t="str">
            <v>Más de 20</v>
          </cell>
        </row>
        <row r="716">
          <cell r="A716" t="str">
            <v>479-2214</v>
          </cell>
          <cell r="B716" t="str">
            <v>MICA RKT 26 TRANSPARENTE</v>
          </cell>
          <cell r="C716" t="str">
            <v>Más de 20</v>
          </cell>
        </row>
        <row r="717">
          <cell r="A717" t="str">
            <v>479-2215</v>
          </cell>
          <cell r="B717" t="str">
            <v>MICA RKT 26 POLARIZADA</v>
          </cell>
          <cell r="C717" t="str">
            <v>Más de 20</v>
          </cell>
        </row>
        <row r="718">
          <cell r="A718" t="str">
            <v>479-2217</v>
          </cell>
          <cell r="B718" t="str">
            <v>TORNILLOS DE MECANISMO RKT 26</v>
          </cell>
          <cell r="C718" t="str">
            <v>Más de 20</v>
          </cell>
        </row>
        <row r="719">
          <cell r="A719" t="str">
            <v>479-2218</v>
          </cell>
          <cell r="B719" t="str">
            <v>INTERIOR RKT 22/26 /SM</v>
          </cell>
          <cell r="C719">
            <v>20</v>
          </cell>
        </row>
        <row r="720">
          <cell r="A720" t="str">
            <v>479-2219</v>
          </cell>
          <cell r="B720" t="str">
            <v>INTERIOR RKT 22/26 /MD</v>
          </cell>
          <cell r="C720" t="str">
            <v>Más de 20</v>
          </cell>
        </row>
        <row r="721">
          <cell r="A721" t="str">
            <v>479-2220</v>
          </cell>
          <cell r="B721" t="str">
            <v>INTERIOR RKT 22/26 /LG</v>
          </cell>
          <cell r="C721">
            <v>19</v>
          </cell>
        </row>
        <row r="722">
          <cell r="A722" t="str">
            <v>479-2221</v>
          </cell>
          <cell r="B722" t="str">
            <v>INTERIOR RKT 22/26 /XG</v>
          </cell>
          <cell r="C722">
            <v>20</v>
          </cell>
        </row>
        <row r="723">
          <cell r="A723" t="str">
            <v>479-2222</v>
          </cell>
          <cell r="B723" t="str">
            <v>INTERIOR RKT 22/26 /2XG</v>
          </cell>
          <cell r="C723">
            <v>20</v>
          </cell>
        </row>
        <row r="724">
          <cell r="A724" t="str">
            <v>4-997804</v>
          </cell>
          <cell r="B724" t="str">
            <v>CHAMARRA BALLISTIC NEGRO /SM</v>
          </cell>
          <cell r="C724">
            <v>8</v>
          </cell>
        </row>
        <row r="725">
          <cell r="A725" t="str">
            <v>4-997805</v>
          </cell>
          <cell r="B725" t="str">
            <v>CHAMARRA BALLISTIC NEGRO /MD</v>
          </cell>
          <cell r="C725">
            <v>4</v>
          </cell>
        </row>
        <row r="726">
          <cell r="A726" t="str">
            <v>4-997807</v>
          </cell>
          <cell r="B726" t="str">
            <v>CHAMARRA BALLISTIC NEGRO /XL</v>
          </cell>
          <cell r="C726">
            <v>10</v>
          </cell>
        </row>
        <row r="727">
          <cell r="A727" t="str">
            <v>4-998804</v>
          </cell>
          <cell r="B727" t="str">
            <v>CHAMARRA BALLISTIC NEON /SM</v>
          </cell>
          <cell r="C727">
            <v>3</v>
          </cell>
        </row>
        <row r="728">
          <cell r="A728" t="str">
            <v>4-998805</v>
          </cell>
          <cell r="B728" t="str">
            <v>CHAMARRA BALLISTIC NEON /MD</v>
          </cell>
          <cell r="C728">
            <v>7</v>
          </cell>
        </row>
        <row r="729">
          <cell r="A729" t="str">
            <v>4-998806</v>
          </cell>
          <cell r="B729" t="str">
            <v>CHAMARRA BALLISTIC NEON /LG</v>
          </cell>
          <cell r="C729">
            <v>1</v>
          </cell>
        </row>
        <row r="730">
          <cell r="A730" t="str">
            <v>4-998808</v>
          </cell>
          <cell r="B730" t="str">
            <v>CHAMARRA BALLISTIC NEON /2XL</v>
          </cell>
          <cell r="C730">
            <v>1</v>
          </cell>
        </row>
        <row r="731">
          <cell r="A731" t="str">
            <v>4-999804</v>
          </cell>
          <cell r="B731" t="str">
            <v>CHAMARRA BALLISTIC ROJO /SM</v>
          </cell>
          <cell r="C731">
            <v>10</v>
          </cell>
        </row>
        <row r="732">
          <cell r="A732" t="str">
            <v>4-999805</v>
          </cell>
          <cell r="B732" t="str">
            <v>CHAMARRA BALLISTIC ROJO /MD</v>
          </cell>
          <cell r="C732">
            <v>8</v>
          </cell>
        </row>
        <row r="733">
          <cell r="A733" t="str">
            <v>5-754804</v>
          </cell>
          <cell r="B733" t="str">
            <v>CHAMARRA REACTOR C.E. NEON /SM</v>
          </cell>
          <cell r="C733">
            <v>1</v>
          </cell>
        </row>
        <row r="734">
          <cell r="A734" t="str">
            <v>5-754806</v>
          </cell>
          <cell r="B734" t="str">
            <v>CHAMARRA REACTOR C.E. NEON /LG</v>
          </cell>
          <cell r="C734">
            <v>4</v>
          </cell>
        </row>
        <row r="735">
          <cell r="A735" t="str">
            <v>5-754807</v>
          </cell>
          <cell r="B735" t="str">
            <v>CHAMARRA REACTOR C.E. NEON /XL</v>
          </cell>
          <cell r="C735">
            <v>2</v>
          </cell>
        </row>
        <row r="736">
          <cell r="A736" t="str">
            <v>CHAR-NE-XL</v>
          </cell>
          <cell r="B736" t="str">
            <v>CHAMARRA RONIN-ATOMIC NEON XL</v>
          </cell>
          <cell r="C736" t="str">
            <v>Más de 20</v>
          </cell>
        </row>
        <row r="737">
          <cell r="A737" t="str">
            <v>CHCL92-NG-S</v>
          </cell>
          <cell r="B737" t="str">
            <v>CHAMARRA CLASSIC 92 NEGRO CHICO</v>
          </cell>
          <cell r="C737">
            <v>9</v>
          </cell>
        </row>
        <row r="738">
          <cell r="A738" t="str">
            <v>CHHEL-NE-S</v>
          </cell>
          <cell r="B738" t="str">
            <v>CHAMARRA HELIX NEON TALLA CHICA</v>
          </cell>
          <cell r="C738">
            <v>13</v>
          </cell>
        </row>
        <row r="739">
          <cell r="A739" t="str">
            <v>CHHEL-NE-XXL</v>
          </cell>
          <cell r="B739" t="str">
            <v>CHAMARRA HELIX NEON TALLA 2EXTRA GRANDE</v>
          </cell>
          <cell r="C739">
            <v>6</v>
          </cell>
        </row>
        <row r="740">
          <cell r="A740" t="str">
            <v>CHPH5-NE-XXL</v>
          </cell>
          <cell r="B740" t="str">
            <v>CHAMARRA PHOENIX 5.0 NEON /XXL</v>
          </cell>
          <cell r="C740">
            <v>15</v>
          </cell>
        </row>
        <row r="741">
          <cell r="A741" t="str">
            <v>CHPH5-NG-XXL</v>
          </cell>
          <cell r="B741" t="str">
            <v>CHAMARRA PHOENIX 5.0 NEGRO /XXL</v>
          </cell>
          <cell r="C741" t="str">
            <v>Más de 20</v>
          </cell>
        </row>
        <row r="742">
          <cell r="A742" t="str">
            <v>CHRES-AM-S</v>
          </cell>
          <cell r="B742" t="str">
            <v>CHAMARRA RESISTOR MESH AMARILLO /S</v>
          </cell>
          <cell r="C742">
            <v>1</v>
          </cell>
        </row>
        <row r="743">
          <cell r="A743" t="str">
            <v>CHRES-AM-XXL</v>
          </cell>
          <cell r="B743" t="str">
            <v>CHAMARRA RESISTOR MESH AMARILLO /XXL</v>
          </cell>
          <cell r="C743">
            <v>8</v>
          </cell>
        </row>
        <row r="744">
          <cell r="A744" t="str">
            <v>CHRES-AZ-S</v>
          </cell>
          <cell r="B744" t="str">
            <v>CHAMARRA RESISTOR MESH AZUL /S</v>
          </cell>
          <cell r="C744" t="str">
            <v>Más de 20</v>
          </cell>
        </row>
        <row r="745">
          <cell r="A745" t="str">
            <v>CHRES-NG-XXL</v>
          </cell>
          <cell r="B745" t="str">
            <v>CHAMARRA RESISTOR MESH NEGRO /XXL</v>
          </cell>
          <cell r="C745">
            <v>14</v>
          </cell>
        </row>
        <row r="746">
          <cell r="A746" t="str">
            <v>CHRES-RO-S</v>
          </cell>
          <cell r="B746" t="str">
            <v>CHAMARRA RESISTOR MESH ROJO /S</v>
          </cell>
          <cell r="C746" t="str">
            <v>Más de 20</v>
          </cell>
        </row>
        <row r="747">
          <cell r="A747" t="str">
            <v>GBB-AZ-XXL</v>
          </cell>
          <cell r="B747" t="str">
            <v>GUANTE BIG BANG AZUL /XXL</v>
          </cell>
          <cell r="C747">
            <v>19</v>
          </cell>
        </row>
        <row r="748">
          <cell r="A748" t="str">
            <v>GBB-NG-XXL</v>
          </cell>
          <cell r="B748" t="str">
            <v>GUANTE BIG BANG NEGRO /XXL</v>
          </cell>
          <cell r="C748">
            <v>19</v>
          </cell>
        </row>
        <row r="749">
          <cell r="A749" t="str">
            <v>GBB-RO-XXL</v>
          </cell>
          <cell r="B749" t="str">
            <v>GUANTE BIG BANG ROJO /XXL</v>
          </cell>
          <cell r="C749">
            <v>9</v>
          </cell>
        </row>
        <row r="750">
          <cell r="A750" t="str">
            <v>GPH4-AZ-XXL</v>
          </cell>
          <cell r="B750" t="str">
            <v>GUANTE PHOENIX 4.0 AZUL /XXL</v>
          </cell>
          <cell r="C750">
            <v>10</v>
          </cell>
        </row>
        <row r="751">
          <cell r="A751" t="str">
            <v>GPH4-RO-XXL</v>
          </cell>
          <cell r="B751" t="str">
            <v>GUANTE PHOENIX 4.0 ROJO /XXL</v>
          </cell>
          <cell r="C751">
            <v>2</v>
          </cell>
        </row>
        <row r="752">
          <cell r="A752" t="str">
            <v>GV-AZ-L</v>
          </cell>
          <cell r="B752" t="str">
            <v>GUANTE VELOCITY AZUL /L</v>
          </cell>
          <cell r="C752">
            <v>14</v>
          </cell>
        </row>
        <row r="753">
          <cell r="A753" t="str">
            <v>GV-AZ-XL</v>
          </cell>
          <cell r="B753" t="str">
            <v>GUANTE VELOCITY AZUL /XL</v>
          </cell>
          <cell r="C753" t="str">
            <v>Más de 20</v>
          </cell>
        </row>
        <row r="754">
          <cell r="A754" t="str">
            <v>GV-AZ-XXL</v>
          </cell>
          <cell r="B754" t="str">
            <v>GUANTE VELOCITY AZUL /XXL</v>
          </cell>
          <cell r="C754" t="str">
            <v>Más de 20</v>
          </cell>
        </row>
        <row r="755">
          <cell r="A755" t="str">
            <v>GV-BL-XXL</v>
          </cell>
          <cell r="B755" t="str">
            <v>GUANTE VELOCITY BLANCO /XXL</v>
          </cell>
          <cell r="C755">
            <v>2</v>
          </cell>
        </row>
        <row r="756">
          <cell r="A756" t="str">
            <v>GV-NE-XXL</v>
          </cell>
          <cell r="B756" t="str">
            <v>GUANTE VELOCITY NEON /XXL</v>
          </cell>
          <cell r="C756">
            <v>5</v>
          </cell>
        </row>
        <row r="757">
          <cell r="A757" t="str">
            <v>GV-NG-XXL</v>
          </cell>
          <cell r="B757" t="str">
            <v>GUANTE VELOCITY NEGRO /XXL</v>
          </cell>
          <cell r="C757" t="str">
            <v>Más de 20</v>
          </cell>
        </row>
        <row r="758">
          <cell r="A758" t="str">
            <v>GV-RO-XXL</v>
          </cell>
          <cell r="B758" t="str">
            <v>GUANTE VELOCITY ROJO /XXL</v>
          </cell>
          <cell r="C758" t="str">
            <v>Más de 20</v>
          </cell>
        </row>
        <row r="759">
          <cell r="A759" t="str">
            <v>GVW-MO-XL</v>
          </cell>
          <cell r="B759" t="str">
            <v>GUANTE VELOCITY WOMAN MORADO /XL</v>
          </cell>
          <cell r="C759">
            <v>8</v>
          </cell>
        </row>
        <row r="760">
          <cell r="A760" t="str">
            <v>GVW-NE-L</v>
          </cell>
          <cell r="B760" t="str">
            <v>GUANTE VELOCITY WOMAN NEON /L</v>
          </cell>
          <cell r="C760">
            <v>9</v>
          </cell>
        </row>
        <row r="761">
          <cell r="A761" t="str">
            <v>GVW-NE-M</v>
          </cell>
          <cell r="B761" t="str">
            <v>GUANTE VELOCITY WOMAN NEON /M</v>
          </cell>
          <cell r="C761">
            <v>4</v>
          </cell>
        </row>
        <row r="762">
          <cell r="A762" t="str">
            <v>GVW-NE-XL</v>
          </cell>
          <cell r="B762" t="str">
            <v>GUANTE VELOCITY WOMAN NEON /XL</v>
          </cell>
          <cell r="C762">
            <v>13</v>
          </cell>
        </row>
        <row r="763">
          <cell r="A763" t="str">
            <v>GVW-NG-XL</v>
          </cell>
          <cell r="B763" t="str">
            <v>GUANTE VELOCITY WOMAN NEGRO /XL</v>
          </cell>
          <cell r="C763">
            <v>7</v>
          </cell>
        </row>
        <row r="764">
          <cell r="A764" t="str">
            <v>GVW-RS-XL</v>
          </cell>
          <cell r="B764" t="str">
            <v>GUANTE VELOCITY WOMAN ROSA /XL</v>
          </cell>
          <cell r="C764">
            <v>4</v>
          </cell>
        </row>
        <row r="765">
          <cell r="A765" t="str">
            <v>MRKT-600-CL</v>
          </cell>
          <cell r="B765" t="str">
            <v>MICA BURBUJA RKT 600 TRANSPARENTE</v>
          </cell>
          <cell r="C765" t="str">
            <v>Más de 20</v>
          </cell>
        </row>
        <row r="766">
          <cell r="A766" t="str">
            <v>PAE2-NG-XXL</v>
          </cell>
          <cell r="B766" t="str">
            <v>PANTALON ALTER EGO 2.0 NEGRO /XXL</v>
          </cell>
          <cell r="C766">
            <v>2</v>
          </cell>
        </row>
        <row r="767">
          <cell r="A767" t="str">
            <v>PBL7-NG-XXL</v>
          </cell>
          <cell r="B767" t="str">
            <v>PANTALON BALLISTIC 7.0 NEGRO /XXL</v>
          </cell>
          <cell r="C767">
            <v>2</v>
          </cell>
        </row>
        <row r="768">
          <cell r="A768" t="str">
            <v>SM5-NG-L</v>
          </cell>
          <cell r="B768" t="str">
            <v>TRAJE SPEEDMASTER 5.0 NEGRO /L</v>
          </cell>
          <cell r="C768">
            <v>1</v>
          </cell>
        </row>
        <row r="769">
          <cell r="A769" t="str">
            <v>SM6-NG-S</v>
          </cell>
          <cell r="B769" t="str">
            <v>TRAJE SPEEDMASTER 6.0 NEGRO S</v>
          </cell>
          <cell r="C769">
            <v>7</v>
          </cell>
        </row>
        <row r="770">
          <cell r="A770" t="str">
            <v>SM6-NG-XL</v>
          </cell>
          <cell r="B770" t="str">
            <v>TRAJE SPEEDMASTER 6.0 NEGRO XL</v>
          </cell>
          <cell r="C770">
            <v>1</v>
          </cell>
        </row>
        <row r="771">
          <cell r="A771"/>
          <cell r="B771"/>
          <cell r="C771"/>
        </row>
        <row r="772">
          <cell r="A772" t="str">
            <v>Almacén:</v>
          </cell>
          <cell r="B772" t="str">
            <v>ANS</v>
          </cell>
        </row>
        <row r="773">
          <cell r="A773" t="str">
            <v>Nombre:</v>
          </cell>
          <cell r="B773" t="str">
            <v>ANSWER</v>
          </cell>
        </row>
        <row r="774">
          <cell r="A774" t="str">
            <v>0402-0135-5151</v>
          </cell>
          <cell r="B774" t="str">
            <v>GUANTE ANSWER AR1 NEGRO/GRIS XS</v>
          </cell>
          <cell r="C774">
            <v>2</v>
          </cell>
        </row>
        <row r="775">
          <cell r="A775" t="str">
            <v>0402-0135-5156</v>
          </cell>
          <cell r="B775" t="str">
            <v>GUANTE ANSWER AR1 NEGRO/GRIS 2XL</v>
          </cell>
          <cell r="C775">
            <v>4</v>
          </cell>
        </row>
        <row r="776">
          <cell r="A776" t="str">
            <v>0402-0135-6255</v>
          </cell>
          <cell r="B776" t="str">
            <v>GUANTE ANSWER AR1 ROJO/AZUL XL</v>
          </cell>
          <cell r="C776">
            <v>1</v>
          </cell>
        </row>
        <row r="777">
          <cell r="A777" t="str">
            <v>0402-0135-8152</v>
          </cell>
          <cell r="B777" t="str">
            <v>GUANTE ANSWER AR1 AZUL S</v>
          </cell>
          <cell r="C777">
            <v>1</v>
          </cell>
        </row>
        <row r="778">
          <cell r="A778" t="str">
            <v>0402-0135-9555</v>
          </cell>
          <cell r="B778" t="str">
            <v>GUANTE ANSWER AR1 NARANJA/GRIS XL</v>
          </cell>
          <cell r="C778">
            <v>1</v>
          </cell>
        </row>
        <row r="779">
          <cell r="A779" t="str">
            <v>0402-0135-9556</v>
          </cell>
          <cell r="B779" t="str">
            <v>GUANTE ANSWER AR1 NARANJA/GRIS 2XL</v>
          </cell>
          <cell r="C779">
            <v>1</v>
          </cell>
        </row>
        <row r="780">
          <cell r="A780" t="str">
            <v>0402-0137-5455</v>
          </cell>
          <cell r="B780" t="str">
            <v>GUANTE ANSWER AR5 NEON/CARBON XL</v>
          </cell>
          <cell r="C780">
            <v>1</v>
          </cell>
        </row>
        <row r="781">
          <cell r="A781" t="str">
            <v>0402-0138-0055</v>
          </cell>
          <cell r="B781" t="str">
            <v>GUANTE ANSWER AR2 NEGRO XL</v>
          </cell>
          <cell r="C781">
            <v>2</v>
          </cell>
        </row>
        <row r="782">
          <cell r="A782" t="str">
            <v>0402-0138-0056</v>
          </cell>
          <cell r="B782" t="str">
            <v>GUANTE ANSWER AR2 NEGRO 2XL</v>
          </cell>
          <cell r="C782">
            <v>1</v>
          </cell>
        </row>
        <row r="783">
          <cell r="A783" t="str">
            <v>0402-0139-9254</v>
          </cell>
          <cell r="B783" t="str">
            <v>GUANTE ANSWER AR3 BLANCO/ROJO L</v>
          </cell>
          <cell r="C783">
            <v>1</v>
          </cell>
        </row>
        <row r="784">
          <cell r="A784" t="str">
            <v>0402-0139-9255</v>
          </cell>
          <cell r="B784" t="str">
            <v>GUANTE ANSWER AR3 BLANCO/ROJO XL</v>
          </cell>
          <cell r="C784">
            <v>1</v>
          </cell>
        </row>
        <row r="785">
          <cell r="A785" t="str">
            <v>0402-0139-9256</v>
          </cell>
          <cell r="B785" t="str">
            <v>GUANTE ANSWER AR3 BLANCO/ROJO 2XL</v>
          </cell>
          <cell r="C785">
            <v>1</v>
          </cell>
        </row>
        <row r="786">
          <cell r="A786" t="str">
            <v>0402-0145-1554</v>
          </cell>
          <cell r="B786" t="str">
            <v>GUANTE ANSWER AR1 VOYD MIDNIGHT/WHITE LG</v>
          </cell>
          <cell r="C786">
            <v>3</v>
          </cell>
        </row>
        <row r="787">
          <cell r="A787" t="str">
            <v>0402-0145-1555</v>
          </cell>
          <cell r="B787" t="str">
            <v>GUANTE ANSWER AR1 VOYD MIDNIGHT/WHITE XL</v>
          </cell>
          <cell r="C787">
            <v>7</v>
          </cell>
        </row>
        <row r="788">
          <cell r="A788" t="str">
            <v>0402-0145-1556</v>
          </cell>
          <cell r="B788" t="str">
            <v>GUANTE ANSWER AR1 VOYD MIDNIGHT/WHITE XXL</v>
          </cell>
          <cell r="C788">
            <v>8</v>
          </cell>
        </row>
        <row r="789">
          <cell r="A789" t="str">
            <v>0402-0145-3952</v>
          </cell>
          <cell r="B789" t="str">
            <v>GUANTE ANSWER AR1 VOYD BLACK/STEEL SM</v>
          </cell>
          <cell r="C789">
            <v>17</v>
          </cell>
        </row>
        <row r="790">
          <cell r="A790" t="str">
            <v>0402-0145-3953</v>
          </cell>
          <cell r="B790" t="str">
            <v>GUANTE ANSWER AR1 VOYD BLACK/STEEL MD</v>
          </cell>
          <cell r="C790" t="str">
            <v>Más de 20</v>
          </cell>
        </row>
        <row r="791">
          <cell r="A791" t="str">
            <v>0402-0145-3954</v>
          </cell>
          <cell r="B791" t="str">
            <v>GUANTE ANSWER AR1 VOYD BLACK/STEEL LG</v>
          </cell>
          <cell r="C791" t="str">
            <v>Más de 20</v>
          </cell>
        </row>
        <row r="792">
          <cell r="A792" t="str">
            <v>0402-0145-3955</v>
          </cell>
          <cell r="B792" t="str">
            <v>GUANTE ANSWER AR1 VOYD BLACK/STEEL XL</v>
          </cell>
          <cell r="C792" t="str">
            <v>Más de 20</v>
          </cell>
        </row>
        <row r="793">
          <cell r="A793" t="str">
            <v>0402-0145-3956</v>
          </cell>
          <cell r="B793" t="str">
            <v>GUANTE ANSWER AR1 VOYD BLACK/STEEL XXL</v>
          </cell>
          <cell r="C793" t="str">
            <v>Más de 20</v>
          </cell>
        </row>
        <row r="794">
          <cell r="A794" t="str">
            <v>0402-0145-5153</v>
          </cell>
          <cell r="B794" t="str">
            <v>GUANTE ANSWER AR1 VOYD CHARCOAL/ORANGE MD</v>
          </cell>
          <cell r="C794">
            <v>9</v>
          </cell>
        </row>
        <row r="795">
          <cell r="A795" t="str">
            <v>0402-0145-5154</v>
          </cell>
          <cell r="B795" t="str">
            <v>GUANTE ANSWER AR1 VOYD CHARCOAL/ORANGE LG</v>
          </cell>
          <cell r="C795">
            <v>6</v>
          </cell>
        </row>
        <row r="796">
          <cell r="A796" t="str">
            <v>0402-0145-5155</v>
          </cell>
          <cell r="B796" t="str">
            <v>GUANTE ANSWER AR1 VOYD CHARCOAL/ORANGE XL</v>
          </cell>
          <cell r="C796">
            <v>3</v>
          </cell>
        </row>
        <row r="797">
          <cell r="A797" t="str">
            <v>0402-0145-5156</v>
          </cell>
          <cell r="B797" t="str">
            <v>GUANTE ANSWER AR1 VOYD CHARCOAL/ORANGE XXL</v>
          </cell>
          <cell r="C797">
            <v>8</v>
          </cell>
        </row>
        <row r="798">
          <cell r="A798" t="str">
            <v>0402-0148-0952</v>
          </cell>
          <cell r="B798" t="str">
            <v>GUANTE ANSWER AR3 KORZA RED/YELLOW SM</v>
          </cell>
          <cell r="C798">
            <v>5</v>
          </cell>
        </row>
        <row r="799">
          <cell r="A799" t="str">
            <v>0402-0148-0953</v>
          </cell>
          <cell r="B799" t="str">
            <v>GUANTE ANSWER AR3 KORZA RED/YELLOW MD</v>
          </cell>
          <cell r="C799">
            <v>17</v>
          </cell>
        </row>
        <row r="800">
          <cell r="A800" t="str">
            <v>0402-0148-0954</v>
          </cell>
          <cell r="B800" t="str">
            <v>GUANTE ANSWER AR3 KORZA RED/YELLOW LG</v>
          </cell>
          <cell r="C800">
            <v>13</v>
          </cell>
        </row>
        <row r="801">
          <cell r="A801" t="str">
            <v>0402-0148-0955</v>
          </cell>
          <cell r="B801" t="str">
            <v>GUANTE ANSWER AR3 KORZA RED/YELLOW XL</v>
          </cell>
          <cell r="C801">
            <v>13</v>
          </cell>
        </row>
        <row r="802">
          <cell r="A802" t="str">
            <v>0402-0148-0956</v>
          </cell>
          <cell r="B802" t="str">
            <v>GUANTE ANSWER AR3 KORZA RED/YELLOW XXL</v>
          </cell>
          <cell r="C802">
            <v>8</v>
          </cell>
        </row>
        <row r="803">
          <cell r="A803" t="str">
            <v>0402-0148-2152</v>
          </cell>
          <cell r="B803" t="str">
            <v>GUANTE ANSWER AR3 KORZA RED/WHITE SM</v>
          </cell>
          <cell r="C803">
            <v>3</v>
          </cell>
        </row>
        <row r="804">
          <cell r="A804" t="str">
            <v>0402-0148-2153</v>
          </cell>
          <cell r="B804" t="str">
            <v>GUANTE ANSWER AR3 KORZA RED/WHITE MD</v>
          </cell>
          <cell r="C804">
            <v>9</v>
          </cell>
        </row>
        <row r="805">
          <cell r="A805" t="str">
            <v>0402-0148-2154</v>
          </cell>
          <cell r="B805" t="str">
            <v>GUANTE ANSWER AR3 KORZA RED/WHITE LG</v>
          </cell>
          <cell r="C805">
            <v>10</v>
          </cell>
        </row>
        <row r="806">
          <cell r="A806" t="str">
            <v>0402-0148-2155</v>
          </cell>
          <cell r="B806" t="str">
            <v>GUANTE ANSWER AR3 KORZA RED/WHITE XL</v>
          </cell>
          <cell r="C806">
            <v>11</v>
          </cell>
        </row>
        <row r="807">
          <cell r="A807" t="str">
            <v>0402-0148-2156</v>
          </cell>
          <cell r="B807" t="str">
            <v>GUANTE ANSWER AR3 KORZA RED/WHITE XXL</v>
          </cell>
          <cell r="C807">
            <v>9</v>
          </cell>
        </row>
        <row r="808">
          <cell r="A808" t="str">
            <v>0402-0149-0155</v>
          </cell>
          <cell r="B808" t="str">
            <v>GUANTE ANSWER AR4 OPS BLACK XL</v>
          </cell>
          <cell r="C808">
            <v>3</v>
          </cell>
        </row>
        <row r="809">
          <cell r="A809" t="str">
            <v>0402-0149-0156</v>
          </cell>
          <cell r="B809" t="str">
            <v>GUANTE ANSWER AR4 OPS BLACK XXL</v>
          </cell>
          <cell r="C809">
            <v>10</v>
          </cell>
        </row>
        <row r="810">
          <cell r="A810" t="str">
            <v>0402-0150-0152</v>
          </cell>
          <cell r="B810" t="str">
            <v>GUANTE ANSWER AR5 OPS BLACK SM</v>
          </cell>
          <cell r="C810">
            <v>1</v>
          </cell>
        </row>
        <row r="811">
          <cell r="A811" t="str">
            <v>0402-0150-0153</v>
          </cell>
          <cell r="B811" t="str">
            <v>GUANTE ANSWER AR5 OPS BLACK MD</v>
          </cell>
          <cell r="C811">
            <v>12</v>
          </cell>
        </row>
        <row r="812">
          <cell r="A812" t="str">
            <v>0402-0150-0154</v>
          </cell>
          <cell r="B812" t="str">
            <v>GUANTE ANSWER AR5 OPS BLACK LG</v>
          </cell>
          <cell r="C812">
            <v>18</v>
          </cell>
        </row>
        <row r="813">
          <cell r="A813" t="str">
            <v>0402-0150-0155</v>
          </cell>
          <cell r="B813" t="str">
            <v>GUANTE ANSWER AR5 OPS BLACK XL</v>
          </cell>
          <cell r="C813" t="str">
            <v>Más de 20</v>
          </cell>
        </row>
        <row r="814">
          <cell r="A814" t="str">
            <v>0402-0150-0156</v>
          </cell>
          <cell r="B814" t="str">
            <v>GUANTE ANSWER AR5 OPS BLACK XXL</v>
          </cell>
          <cell r="C814">
            <v>11</v>
          </cell>
        </row>
        <row r="815">
          <cell r="A815" t="str">
            <v>0402-0157-0152</v>
          </cell>
          <cell r="B815" t="str">
            <v>GUANTE ANSWER AR3 BLACK SM</v>
          </cell>
          <cell r="C815" t="str">
            <v>Más de 20</v>
          </cell>
        </row>
        <row r="816">
          <cell r="A816" t="str">
            <v>0402-0157-0153</v>
          </cell>
          <cell r="B816" t="str">
            <v>GUANTE ANSWER AR3 BLACK MD</v>
          </cell>
          <cell r="C816" t="str">
            <v>Más de 20</v>
          </cell>
        </row>
        <row r="817">
          <cell r="A817" t="str">
            <v>0402-0157-0154</v>
          </cell>
          <cell r="B817" t="str">
            <v>GUANTE ANSWER AR3 BLACK LG</v>
          </cell>
          <cell r="C817" t="str">
            <v>Más de 20</v>
          </cell>
        </row>
        <row r="818">
          <cell r="A818" t="str">
            <v>0402-0157-0155</v>
          </cell>
          <cell r="B818" t="str">
            <v>GUANTE ANSWER AR3 BLACK XL</v>
          </cell>
          <cell r="C818" t="str">
            <v>Más de 20</v>
          </cell>
        </row>
        <row r="819">
          <cell r="A819" t="str">
            <v>0402-0157-0156</v>
          </cell>
          <cell r="B819" t="str">
            <v>GUANTE ANSWER AR3 BLACK XXL</v>
          </cell>
          <cell r="C819" t="str">
            <v>Más de 20</v>
          </cell>
        </row>
        <row r="820">
          <cell r="A820" t="str">
            <v>0402-1156-6554</v>
          </cell>
          <cell r="B820" t="str">
            <v>GUANTE ANSWER AR1 VOYD WOMEN PINK/CHARCOAL LG</v>
          </cell>
          <cell r="C820">
            <v>2</v>
          </cell>
        </row>
        <row r="821">
          <cell r="A821" t="str">
            <v>0402-1156-6555</v>
          </cell>
          <cell r="B821" t="str">
            <v>GUANTE ANSWER AR1 VOYD WOMEN PINK/CHARCOAL XL</v>
          </cell>
          <cell r="C821">
            <v>3</v>
          </cell>
        </row>
        <row r="822">
          <cell r="A822" t="str">
            <v>0402-2146-1554</v>
          </cell>
          <cell r="B822" t="str">
            <v>GUANTE ANSWER AR1 VOYD YOUTH MIDNIGHT/WHITE LG</v>
          </cell>
          <cell r="C822">
            <v>3</v>
          </cell>
        </row>
        <row r="823">
          <cell r="A823" t="str">
            <v>0402-2146-1555</v>
          </cell>
          <cell r="B823" t="str">
            <v>GUANTE ANSWER AR1 VOYD YOUTH MIDNIGHT/WHITE XL</v>
          </cell>
          <cell r="C823">
            <v>9</v>
          </cell>
        </row>
        <row r="824">
          <cell r="A824" t="str">
            <v>0402-2146-5154</v>
          </cell>
          <cell r="B824" t="str">
            <v>GUANTE ANSWER AR1 VOYD YOUTH CHARCOAL/ORANGE LG</v>
          </cell>
          <cell r="C824">
            <v>2</v>
          </cell>
        </row>
        <row r="825">
          <cell r="A825" t="str">
            <v>0402-2146-5155</v>
          </cell>
          <cell r="B825" t="str">
            <v>GUANTE ANSWER AR1 VOYD YOUTH CHARCOAL/ORANGE XL</v>
          </cell>
          <cell r="C825">
            <v>5</v>
          </cell>
        </row>
        <row r="826">
          <cell r="A826" t="str">
            <v>0407-0519-0030</v>
          </cell>
          <cell r="B826" t="str">
            <v>PANTALON ANSWER ELITE NEGRO 30</v>
          </cell>
          <cell r="C826">
            <v>7</v>
          </cell>
        </row>
        <row r="827">
          <cell r="A827" t="str">
            <v>0407-0519-0032</v>
          </cell>
          <cell r="B827" t="str">
            <v>PANTALON ANSWER ELITE NEGRO 32</v>
          </cell>
          <cell r="C827">
            <v>6</v>
          </cell>
        </row>
        <row r="828">
          <cell r="A828" t="str">
            <v>0407-0519-0930</v>
          </cell>
          <cell r="B828" t="str">
            <v>PANTALON ANSWER ELITE ROJO 30</v>
          </cell>
          <cell r="C828">
            <v>7</v>
          </cell>
        </row>
        <row r="829">
          <cell r="A829" t="str">
            <v>0407-0519-0932</v>
          </cell>
          <cell r="B829" t="str">
            <v>PANTALON ANSWER ELITE ROJO 32</v>
          </cell>
          <cell r="C829">
            <v>5</v>
          </cell>
        </row>
        <row r="830">
          <cell r="A830" t="str">
            <v>0407-0519-0934</v>
          </cell>
          <cell r="B830" t="str">
            <v>PANTALON ANSWER ELITE ROJO 34</v>
          </cell>
          <cell r="C830">
            <v>10</v>
          </cell>
        </row>
        <row r="831">
          <cell r="A831" t="str">
            <v>0407-0519-0936</v>
          </cell>
          <cell r="B831" t="str">
            <v>PANTALON ANSWER ELITE ROJO 36</v>
          </cell>
          <cell r="C831">
            <v>5</v>
          </cell>
        </row>
        <row r="832">
          <cell r="A832" t="str">
            <v>0407-0519-8132</v>
          </cell>
          <cell r="B832" t="str">
            <v>PANTALON ANSWER ELITE AZUL 32</v>
          </cell>
          <cell r="C832">
            <v>5</v>
          </cell>
        </row>
        <row r="833">
          <cell r="A833" t="str">
            <v>0407-0519-8134</v>
          </cell>
          <cell r="B833" t="str">
            <v>PANTALON ANSWER ELITE AZUL 34</v>
          </cell>
          <cell r="C833">
            <v>6</v>
          </cell>
        </row>
        <row r="834">
          <cell r="A834" t="str">
            <v>0407-0519-8136</v>
          </cell>
          <cell r="B834" t="str">
            <v>PANTALON ANSWER ELITE AZUL 36</v>
          </cell>
          <cell r="C834">
            <v>4</v>
          </cell>
        </row>
        <row r="835">
          <cell r="A835" t="str">
            <v>0407-0519-8138</v>
          </cell>
          <cell r="B835" t="str">
            <v>PANTALON ANSWER ELITE AZUL 38</v>
          </cell>
          <cell r="C835">
            <v>1</v>
          </cell>
        </row>
        <row r="836">
          <cell r="A836" t="str">
            <v>0407-0528-5230</v>
          </cell>
          <cell r="B836" t="str">
            <v>PANTALON ANSWER ELITE FORCE GRIS/AZUL  30</v>
          </cell>
          <cell r="C836">
            <v>1</v>
          </cell>
        </row>
        <row r="837">
          <cell r="A837" t="str">
            <v>0407-0528-5232</v>
          </cell>
          <cell r="B837" t="str">
            <v>PANTALON ANSWER ELITE FORCE GRIS/AZUL  32</v>
          </cell>
          <cell r="C837">
            <v>9</v>
          </cell>
        </row>
        <row r="838">
          <cell r="A838" t="str">
            <v>0407-0528-5234</v>
          </cell>
          <cell r="B838" t="str">
            <v>PANTALON ANSWER ELITE FORCE GRIS/AZUL  34</v>
          </cell>
          <cell r="C838">
            <v>4</v>
          </cell>
        </row>
        <row r="839">
          <cell r="A839" t="str">
            <v>0407-0528-5236</v>
          </cell>
          <cell r="B839" t="str">
            <v>PANTALON ANSWER ELITE FORCE GRIS/AZUL  36</v>
          </cell>
          <cell r="C839">
            <v>6</v>
          </cell>
        </row>
        <row r="840">
          <cell r="A840" t="str">
            <v>0407-0528-5238</v>
          </cell>
          <cell r="B840" t="str">
            <v>PANTALON ANSWER ELITE FORCE GRIS/AZUL  38</v>
          </cell>
          <cell r="C840">
            <v>2</v>
          </cell>
        </row>
        <row r="841">
          <cell r="A841" t="str">
            <v>0407-0528-9528</v>
          </cell>
          <cell r="B841" t="str">
            <v>PANTALON ANSWER ELITE FORCE NARANJA/GRIS  28</v>
          </cell>
          <cell r="C841">
            <v>4</v>
          </cell>
        </row>
        <row r="842">
          <cell r="A842" t="str">
            <v>0407-0528-9530</v>
          </cell>
          <cell r="B842" t="str">
            <v>PANTALON ANSWER ELITE FORCE NARANJA/GRIS  30</v>
          </cell>
          <cell r="C842">
            <v>2</v>
          </cell>
        </row>
        <row r="843">
          <cell r="A843" t="str">
            <v>0407-0528-9532</v>
          </cell>
          <cell r="B843" t="str">
            <v>PANTALON ANSWER ELITE FORCE NARANJA/GRIS  32</v>
          </cell>
          <cell r="C843">
            <v>2</v>
          </cell>
        </row>
        <row r="844">
          <cell r="A844" t="str">
            <v>0407-0528-9534</v>
          </cell>
          <cell r="B844" t="str">
            <v>PANTALON ANSWER ELITE FORCENARANJA/GRIS  34</v>
          </cell>
          <cell r="C844">
            <v>6</v>
          </cell>
        </row>
        <row r="845">
          <cell r="A845" t="str">
            <v>0407-0528-9536</v>
          </cell>
          <cell r="B845" t="str">
            <v>PANTALON ANSWER ELITE FORCE NARANJA/GRIS  36</v>
          </cell>
          <cell r="C845">
            <v>6</v>
          </cell>
        </row>
        <row r="846">
          <cell r="A846" t="str">
            <v>0407-0528-9538</v>
          </cell>
          <cell r="B846" t="str">
            <v>PANTALON ANSWER ELITE FORCE NARANJA/GRIS  38</v>
          </cell>
          <cell r="C846">
            <v>1</v>
          </cell>
        </row>
        <row r="847">
          <cell r="A847" t="str">
            <v>0407-0536-4830</v>
          </cell>
          <cell r="B847" t="str">
            <v>PANTALON ANSWER SYNCRON FLOW AZUL/AQUA 30</v>
          </cell>
          <cell r="C847">
            <v>2</v>
          </cell>
        </row>
        <row r="848">
          <cell r="A848" t="str">
            <v>0407-0536-4832</v>
          </cell>
          <cell r="B848" t="str">
            <v>PANTALON ANSWER SYNCRON FLOW AZUL/AQUA 32</v>
          </cell>
          <cell r="C848">
            <v>1</v>
          </cell>
        </row>
        <row r="849">
          <cell r="A849" t="str">
            <v>0407-0536-7330</v>
          </cell>
          <cell r="B849" t="str">
            <v>PANTALON ANSWER SYNCRON FLOW NEON/AZUL 30</v>
          </cell>
          <cell r="C849">
            <v>1</v>
          </cell>
        </row>
        <row r="850">
          <cell r="A850" t="str">
            <v>0407-0536-7332</v>
          </cell>
          <cell r="B850" t="str">
            <v>PANTALON ANSWER SYNCRON FLOW NEON/AZUL 32</v>
          </cell>
          <cell r="C850">
            <v>1</v>
          </cell>
        </row>
        <row r="851">
          <cell r="A851" t="str">
            <v>0407-0551-1536</v>
          </cell>
          <cell r="B851" t="str">
            <v>PANTALON ANSWER SYNCRON VOYD MDNT/WHT 36</v>
          </cell>
          <cell r="C851">
            <v>1</v>
          </cell>
        </row>
        <row r="852">
          <cell r="A852" t="str">
            <v>0407-0553-0930</v>
          </cell>
          <cell r="B852" t="str">
            <v>PANTALON ANSWER ARKON RED/BLK /30</v>
          </cell>
          <cell r="C852">
            <v>1</v>
          </cell>
        </row>
        <row r="853">
          <cell r="A853" t="str">
            <v>0407-0553-0932</v>
          </cell>
          <cell r="B853" t="str">
            <v>PANTALON ANSWER ARKON RED/BLK /32</v>
          </cell>
          <cell r="C853">
            <v>9</v>
          </cell>
        </row>
        <row r="854">
          <cell r="A854" t="str">
            <v>0407-0553-0934</v>
          </cell>
          <cell r="B854" t="str">
            <v>PANTALON ANSWER ARKON RED/BLK /34</v>
          </cell>
          <cell r="C854">
            <v>9</v>
          </cell>
        </row>
        <row r="855">
          <cell r="A855" t="str">
            <v>0407-0553-0936</v>
          </cell>
          <cell r="B855" t="str">
            <v>PANTALON ANSWER ARKON RED/BLK /36</v>
          </cell>
          <cell r="C855">
            <v>7</v>
          </cell>
        </row>
        <row r="856">
          <cell r="A856" t="str">
            <v>0407-0553-0938</v>
          </cell>
          <cell r="B856" t="str">
            <v>PANTALON ANSWER ARKON RED/BLK /38</v>
          </cell>
          <cell r="C856">
            <v>3</v>
          </cell>
        </row>
        <row r="857">
          <cell r="A857" t="str">
            <v>0407-0553-1032</v>
          </cell>
          <cell r="B857" t="str">
            <v>PANTALON ANSWER ARKON BLK/WHT /32</v>
          </cell>
          <cell r="C857">
            <v>1</v>
          </cell>
        </row>
        <row r="858">
          <cell r="A858" t="str">
            <v>0407-0553-1034</v>
          </cell>
          <cell r="B858" t="str">
            <v>PANTALON ANSWER ARKON BLK/WHT /34</v>
          </cell>
          <cell r="C858">
            <v>6</v>
          </cell>
        </row>
        <row r="859">
          <cell r="A859" t="str">
            <v>0407-0553-1038</v>
          </cell>
          <cell r="B859" t="str">
            <v>PANTALON ANSWER ARKON BLK/WHT /38</v>
          </cell>
          <cell r="C859">
            <v>2</v>
          </cell>
        </row>
        <row r="860">
          <cell r="A860" t="str">
            <v>0407-0554-0930</v>
          </cell>
          <cell r="B860" t="str">
            <v>PANTALON ANSWER ELITE KORZA RED/WHT /30</v>
          </cell>
          <cell r="C860">
            <v>2</v>
          </cell>
        </row>
        <row r="861">
          <cell r="A861" t="str">
            <v>0407-0554-0932</v>
          </cell>
          <cell r="B861" t="str">
            <v>PANTALON ANSWER ELITE KORZA RED/WHT /32</v>
          </cell>
          <cell r="C861">
            <v>10</v>
          </cell>
        </row>
        <row r="862">
          <cell r="A862" t="str">
            <v>0407-0554-0934</v>
          </cell>
          <cell r="B862" t="str">
            <v>PANTALON ANSWER ELITE KORZA RED/WHT /34</v>
          </cell>
          <cell r="C862">
            <v>11</v>
          </cell>
        </row>
        <row r="863">
          <cell r="A863" t="str">
            <v>0407-0554-0936</v>
          </cell>
          <cell r="B863" t="str">
            <v>PANTALON ANSWER ELITE KORZA RED/WHT /36</v>
          </cell>
          <cell r="C863">
            <v>7</v>
          </cell>
        </row>
        <row r="864">
          <cell r="A864" t="str">
            <v>0407-0554-0938</v>
          </cell>
          <cell r="B864" t="str">
            <v>PANTALON ANSWER ELITE KORZA RED/WHT /38</v>
          </cell>
          <cell r="C864">
            <v>4</v>
          </cell>
        </row>
        <row r="865">
          <cell r="A865" t="str">
            <v>0407-0554-1530</v>
          </cell>
          <cell r="B865" t="str">
            <v>PANTALON ANSWER ELITE KORZA MDNT/WHT /30</v>
          </cell>
          <cell r="C865">
            <v>3</v>
          </cell>
        </row>
        <row r="866">
          <cell r="A866" t="str">
            <v>0407-0554-1532</v>
          </cell>
          <cell r="B866" t="str">
            <v>PANTALON ANSWER ELITE KORZA MDNT/WHT /32</v>
          </cell>
          <cell r="C866">
            <v>5</v>
          </cell>
        </row>
        <row r="867">
          <cell r="A867" t="str">
            <v>0407-0554-1534</v>
          </cell>
          <cell r="B867" t="str">
            <v>PANTALON ANSWER ELITE KORZA MDNT/WHT /34</v>
          </cell>
          <cell r="C867">
            <v>12</v>
          </cell>
        </row>
        <row r="868">
          <cell r="A868" t="str">
            <v>0407-0554-1536</v>
          </cell>
          <cell r="B868" t="str">
            <v>PANTALON ANSWER ELITE KORZA MDNT/WHT /36</v>
          </cell>
          <cell r="C868">
            <v>5</v>
          </cell>
        </row>
        <row r="869">
          <cell r="A869" t="str">
            <v>0407-0554-1538</v>
          </cell>
          <cell r="B869" t="str">
            <v>PANTALON ANSWER ELITE KORZA MDNT/WHT /38</v>
          </cell>
          <cell r="C869">
            <v>2</v>
          </cell>
        </row>
        <row r="870">
          <cell r="A870" t="str">
            <v>0407-0559-0930</v>
          </cell>
          <cell r="B870" t="str">
            <v>PANTALON ANSWER ARKON KORZA RFLX/RED /30</v>
          </cell>
          <cell r="C870">
            <v>5</v>
          </cell>
        </row>
        <row r="871">
          <cell r="A871" t="str">
            <v>0407-0559-0932</v>
          </cell>
          <cell r="B871" t="str">
            <v>PANTALON ANSWER ARKON KORZA RFLX/RED /32</v>
          </cell>
          <cell r="C871">
            <v>13</v>
          </cell>
        </row>
        <row r="872">
          <cell r="A872" t="str">
            <v>0407-0559-0934</v>
          </cell>
          <cell r="B872" t="str">
            <v>PANTALON ANSWER ARKON KORZA RFLX/RED /34</v>
          </cell>
          <cell r="C872">
            <v>12</v>
          </cell>
        </row>
        <row r="873">
          <cell r="A873" t="str">
            <v>0407-0559-0936</v>
          </cell>
          <cell r="B873" t="str">
            <v>PANTALON ANSWER ARKON KORZA RFLX/RED /36</v>
          </cell>
          <cell r="C873">
            <v>6</v>
          </cell>
        </row>
        <row r="874">
          <cell r="A874" t="str">
            <v>0407-0559-0938</v>
          </cell>
          <cell r="B874" t="str">
            <v>PANTALON ANSWER ARKON KORZA RFLX/RED /38</v>
          </cell>
          <cell r="C874">
            <v>3</v>
          </cell>
        </row>
        <row r="875">
          <cell r="A875" t="str">
            <v>0407-2552-1522</v>
          </cell>
          <cell r="B875" t="str">
            <v>PANTALON ANSWER SYNCRON VOYD YOUTH MDNT/WHT /Y22</v>
          </cell>
          <cell r="C875">
            <v>2</v>
          </cell>
        </row>
        <row r="876">
          <cell r="A876" t="str">
            <v>0407-2552-1524</v>
          </cell>
          <cell r="B876" t="str">
            <v>PANTALON ANSWER SYNCRON VOYD YOUTH MDNT/WHT /Y24</v>
          </cell>
          <cell r="C876">
            <v>2</v>
          </cell>
        </row>
        <row r="877">
          <cell r="A877" t="str">
            <v>0407-2552-5122</v>
          </cell>
          <cell r="B877" t="str">
            <v>PANTALON ANSWER SYNCRON VOYD YOUTH CHAR/ORG /Y22</v>
          </cell>
          <cell r="C877">
            <v>3</v>
          </cell>
        </row>
        <row r="878">
          <cell r="A878" t="str">
            <v>0407-2552-5124</v>
          </cell>
          <cell r="B878" t="str">
            <v>PANTALON ANSWER SYNCRON VOYD YOUTH CHAR/ORG /Y24</v>
          </cell>
          <cell r="C878">
            <v>2</v>
          </cell>
        </row>
        <row r="879">
          <cell r="A879" t="str">
            <v>0408-0870-5101</v>
          </cell>
          <cell r="B879" t="str">
            <v>VISOR ANSWER AR1 GRIS/NARANJA</v>
          </cell>
          <cell r="C879">
            <v>3</v>
          </cell>
        </row>
        <row r="880">
          <cell r="A880" t="str">
            <v>0408-0871-2101</v>
          </cell>
          <cell r="B880" t="str">
            <v>VISOR ANSWER AR1 BLANCO/ROSA</v>
          </cell>
          <cell r="C880">
            <v>2</v>
          </cell>
        </row>
        <row r="881">
          <cell r="A881" t="str">
            <v>0408-0872-0101</v>
          </cell>
          <cell r="B881" t="str">
            <v>VISOR ANSWER AR1 NEGRO MATTE</v>
          </cell>
          <cell r="C881">
            <v>3</v>
          </cell>
        </row>
        <row r="882">
          <cell r="A882" t="str">
            <v>0408-0884-0101</v>
          </cell>
          <cell r="B882" t="str">
            <v>REPUESTO DE BROCHE BOTA ANSWER</v>
          </cell>
          <cell r="C882">
            <v>3</v>
          </cell>
        </row>
        <row r="883">
          <cell r="A883" t="str">
            <v>0408-0886-0100</v>
          </cell>
          <cell r="B883" t="str">
            <v>REPUESTO DE CORREA BOTA ANSWER</v>
          </cell>
          <cell r="C883">
            <v>3</v>
          </cell>
        </row>
        <row r="884">
          <cell r="A884" t="str">
            <v>0409-0462-5152</v>
          </cell>
          <cell r="B884" t="str">
            <v>JERSEY ANSWER ELITE OPS BLK/CHAR SM</v>
          </cell>
          <cell r="C884">
            <v>8</v>
          </cell>
        </row>
        <row r="885">
          <cell r="A885" t="str">
            <v>0409-0462-5153</v>
          </cell>
          <cell r="B885" t="str">
            <v>JERSEY ANSWER ELITE OPS BLK/CHAR MD</v>
          </cell>
          <cell r="C885">
            <v>14</v>
          </cell>
        </row>
        <row r="886">
          <cell r="A886" t="str">
            <v>0409-0462-5154</v>
          </cell>
          <cell r="B886" t="str">
            <v>JERSEY ANSWER ELITE OPS BLK/CHAR LG</v>
          </cell>
          <cell r="C886">
            <v>14</v>
          </cell>
        </row>
        <row r="887">
          <cell r="A887" t="str">
            <v>0409-0462-5155</v>
          </cell>
          <cell r="B887" t="str">
            <v>JERSEY ANSWER ELITE OPS BLK/CHAR XL</v>
          </cell>
          <cell r="C887">
            <v>13</v>
          </cell>
        </row>
        <row r="888">
          <cell r="A888" t="str">
            <v>0409-0462-5156</v>
          </cell>
          <cell r="B888" t="str">
            <v>JERSEY ANSWER ELITE OPS BLK/CHAR 2XL</v>
          </cell>
          <cell r="C888">
            <v>10</v>
          </cell>
        </row>
        <row r="889">
          <cell r="A889" t="str">
            <v>0409-0919-0052</v>
          </cell>
          <cell r="B889" t="str">
            <v>JERSEY ANSWER ELITE NEGRO SM</v>
          </cell>
          <cell r="C889">
            <v>6</v>
          </cell>
        </row>
        <row r="890">
          <cell r="A890" t="str">
            <v>0409-0919-0053</v>
          </cell>
          <cell r="B890" t="str">
            <v>JERSEY ANSWER ELITE NEGRO MD</v>
          </cell>
          <cell r="C890" t="str">
            <v>Más de 20</v>
          </cell>
        </row>
        <row r="891">
          <cell r="A891" t="str">
            <v>0409-0919-0054</v>
          </cell>
          <cell r="B891" t="str">
            <v>JERSEY ANSWER ELITE NEGRO LG</v>
          </cell>
          <cell r="C891" t="str">
            <v>Más de 20</v>
          </cell>
        </row>
        <row r="892">
          <cell r="A892" t="str">
            <v>0409-0919-0055</v>
          </cell>
          <cell r="B892" t="str">
            <v>JERSEY ANSWER ELITE NEGRO XL</v>
          </cell>
          <cell r="C892">
            <v>17</v>
          </cell>
        </row>
        <row r="893">
          <cell r="A893" t="str">
            <v>0409-0919-0056</v>
          </cell>
          <cell r="B893" t="str">
            <v>JERSEY ANSWER ELITE NEGRO XXL</v>
          </cell>
          <cell r="C893">
            <v>11</v>
          </cell>
        </row>
        <row r="894">
          <cell r="A894" t="str">
            <v>0409-0919-0952</v>
          </cell>
          <cell r="B894" t="str">
            <v>JERSEY ANSWER ELITE ROJO SM</v>
          </cell>
          <cell r="C894">
            <v>4</v>
          </cell>
        </row>
        <row r="895">
          <cell r="A895" t="str">
            <v>0409-0919-0953</v>
          </cell>
          <cell r="B895" t="str">
            <v>JERSEY ANSWER ELITE ROJO MD</v>
          </cell>
          <cell r="C895" t="str">
            <v>Más de 20</v>
          </cell>
        </row>
        <row r="896">
          <cell r="A896" t="str">
            <v>0409-0919-0954</v>
          </cell>
          <cell r="B896" t="str">
            <v>JERSEY ANSWER ELITE ROJO LG</v>
          </cell>
          <cell r="C896" t="str">
            <v>Más de 20</v>
          </cell>
        </row>
        <row r="897">
          <cell r="A897" t="str">
            <v>0409-0919-0955</v>
          </cell>
          <cell r="B897" t="str">
            <v>JERSEY ANSWER ELITE ROJO XL</v>
          </cell>
          <cell r="C897">
            <v>15</v>
          </cell>
        </row>
        <row r="898">
          <cell r="A898" t="str">
            <v>0409-0919-0956</v>
          </cell>
          <cell r="B898" t="str">
            <v>JERSEY ANSWER ELITE ROJO XXL</v>
          </cell>
          <cell r="C898">
            <v>7</v>
          </cell>
        </row>
        <row r="899">
          <cell r="A899" t="str">
            <v>0409-0919-2155</v>
          </cell>
          <cell r="B899" t="str">
            <v>JERSEY ANSWER ELITE BLANCO XL</v>
          </cell>
          <cell r="C899">
            <v>2</v>
          </cell>
        </row>
        <row r="900">
          <cell r="A900" t="str">
            <v>0409-0919-8152</v>
          </cell>
          <cell r="B900" t="str">
            <v>JERSEY ANSWER ELITE AZUL SM</v>
          </cell>
          <cell r="C900">
            <v>1</v>
          </cell>
        </row>
        <row r="901">
          <cell r="A901" t="str">
            <v>0409-0919-8153</v>
          </cell>
          <cell r="B901" t="str">
            <v>JERSEY ANSWER ELITE AZUL MD</v>
          </cell>
          <cell r="C901" t="str">
            <v>Más de 20</v>
          </cell>
        </row>
        <row r="902">
          <cell r="A902" t="str">
            <v>0409-0919-8154</v>
          </cell>
          <cell r="B902" t="str">
            <v>JERSEY ANSWER ELITE AZUL LG</v>
          </cell>
          <cell r="C902" t="str">
            <v>Más de 20</v>
          </cell>
        </row>
        <row r="903">
          <cell r="A903" t="str">
            <v>0409-0919-8155</v>
          </cell>
          <cell r="B903" t="str">
            <v>JERSEY ANSWER ELITE AZUL XL</v>
          </cell>
          <cell r="C903">
            <v>18</v>
          </cell>
        </row>
        <row r="904">
          <cell r="A904" t="str">
            <v>0409-0919-8156</v>
          </cell>
          <cell r="B904" t="str">
            <v>JERSEY ANSWER ELITE AZUL XXL</v>
          </cell>
          <cell r="C904">
            <v>14</v>
          </cell>
        </row>
        <row r="905">
          <cell r="A905" t="str">
            <v>0409-0926-5253</v>
          </cell>
          <cell r="B905" t="str">
            <v>JERSEY ANSWER ELITE FORCE GRIS/AZUL M</v>
          </cell>
          <cell r="C905">
            <v>4</v>
          </cell>
        </row>
        <row r="906">
          <cell r="A906" t="str">
            <v>0409-0926-5254</v>
          </cell>
          <cell r="B906" t="str">
            <v>JERSEY ANSWER ELITE FORCE GRIS/AZUL L</v>
          </cell>
          <cell r="C906">
            <v>12</v>
          </cell>
        </row>
        <row r="907">
          <cell r="A907" t="str">
            <v>0409-0926-5255</v>
          </cell>
          <cell r="B907" t="str">
            <v>JERSEY ANSWER ELITE FORCE GRIS/AZUL XL</v>
          </cell>
          <cell r="C907">
            <v>7</v>
          </cell>
        </row>
        <row r="908">
          <cell r="A908" t="str">
            <v>0409-0926-9552</v>
          </cell>
          <cell r="B908" t="str">
            <v>JERSEY ANSWER ELITE FORCE GRIS/NARANJA S</v>
          </cell>
          <cell r="C908">
            <v>10</v>
          </cell>
        </row>
        <row r="909">
          <cell r="A909" t="str">
            <v>0409-0926-9553</v>
          </cell>
          <cell r="B909" t="str">
            <v>JERSEY ANSWER ELITE FORCE GRIS/NARANJA M</v>
          </cell>
          <cell r="C909">
            <v>9</v>
          </cell>
        </row>
        <row r="910">
          <cell r="A910" t="str">
            <v>0409-0926-9554</v>
          </cell>
          <cell r="B910" t="str">
            <v>JERSEY ANSWER ELITE FORCE GRIS/NARANJA L</v>
          </cell>
          <cell r="C910">
            <v>11</v>
          </cell>
        </row>
        <row r="911">
          <cell r="A911" t="str">
            <v>0409-0926-9555</v>
          </cell>
          <cell r="B911" t="str">
            <v>JERSEY ANSWER ELITE FORCE GRIS/NARANJA XL</v>
          </cell>
          <cell r="C911">
            <v>6</v>
          </cell>
        </row>
        <row r="912">
          <cell r="A912" t="str">
            <v>0409-0926-9556</v>
          </cell>
          <cell r="B912" t="str">
            <v>JERSEY ANSWER ELITE FORCE GRIS/NARANJA XXL</v>
          </cell>
          <cell r="C912">
            <v>3</v>
          </cell>
        </row>
        <row r="913">
          <cell r="A913" t="str">
            <v>0409-0926-9853</v>
          </cell>
          <cell r="B913" t="str">
            <v>JERSEY ANSWER ELITE FORCE  BLANCO/NEON M</v>
          </cell>
          <cell r="C913">
            <v>3</v>
          </cell>
        </row>
        <row r="914">
          <cell r="A914" t="str">
            <v>0409-0926-9854</v>
          </cell>
          <cell r="B914" t="str">
            <v>JERSEY ANSWER ELITE FORCE  BLANCO/NEON L</v>
          </cell>
          <cell r="C914">
            <v>9</v>
          </cell>
        </row>
        <row r="915">
          <cell r="A915" t="str">
            <v>0409-0926-9855</v>
          </cell>
          <cell r="B915" t="str">
            <v>JERSEY ANSWER ELITE FORCE  BLANCO/NEON XL</v>
          </cell>
          <cell r="C915">
            <v>4</v>
          </cell>
        </row>
        <row r="916">
          <cell r="A916" t="str">
            <v>0409-0926-9856</v>
          </cell>
          <cell r="B916" t="str">
            <v>JERSEY ANSWER ELITE FORCE  BLANCO/NEON 2XL</v>
          </cell>
          <cell r="C916">
            <v>3</v>
          </cell>
        </row>
        <row r="917">
          <cell r="A917" t="str">
            <v>0409-0929-4354</v>
          </cell>
          <cell r="B917" t="str">
            <v>JERSEY ANSWER SYNCRON DRIFT NARANJA/CARBON /L</v>
          </cell>
          <cell r="C917">
            <v>1</v>
          </cell>
        </row>
        <row r="918">
          <cell r="A918" t="str">
            <v>0409-0933-9653</v>
          </cell>
          <cell r="B918" t="str">
            <v>JERSEY ANSWER ELITE DISCORD NEGRO/NARANJA M</v>
          </cell>
          <cell r="C918">
            <v>5</v>
          </cell>
        </row>
        <row r="919">
          <cell r="A919" t="str">
            <v>0409-0933-9654</v>
          </cell>
          <cell r="B919" t="str">
            <v>JERSEY ANSWER ELITE DISCORD NEGRO/NARANJA L</v>
          </cell>
          <cell r="C919">
            <v>3</v>
          </cell>
        </row>
        <row r="920">
          <cell r="A920" t="str">
            <v>0409-0933-9655</v>
          </cell>
          <cell r="B920" t="str">
            <v>JERSEY ANSWER ELITE DISCORD NEGRO/NARANJA XL</v>
          </cell>
          <cell r="C920">
            <v>2</v>
          </cell>
        </row>
        <row r="921">
          <cell r="A921" t="str">
            <v>0409-0951-1552</v>
          </cell>
          <cell r="B921" t="str">
            <v>JERSEY ANSWER SYNCRON VOYD MDNT/WHT SM</v>
          </cell>
          <cell r="C921">
            <v>1</v>
          </cell>
        </row>
        <row r="922">
          <cell r="A922" t="str">
            <v>0409-0951-1553</v>
          </cell>
          <cell r="B922" t="str">
            <v>JERSEY ANSWER SYNCRON VOYD MDNT/WHT MD</v>
          </cell>
          <cell r="C922" t="str">
            <v>Más de 20</v>
          </cell>
        </row>
        <row r="923">
          <cell r="A923" t="str">
            <v>0409-0951-1554</v>
          </cell>
          <cell r="B923" t="str">
            <v>JERSEY ANSWER SYNCRON VOYD MDNT/WHT LG</v>
          </cell>
          <cell r="C923" t="str">
            <v>Más de 20</v>
          </cell>
        </row>
        <row r="924">
          <cell r="A924" t="str">
            <v>0409-0951-1555</v>
          </cell>
          <cell r="B924" t="str">
            <v>JERSEY ANSWER SYNCRON VOYD MDNT/WHT XL</v>
          </cell>
          <cell r="C924">
            <v>14</v>
          </cell>
        </row>
        <row r="925">
          <cell r="A925" t="str">
            <v>0409-0951-1556</v>
          </cell>
          <cell r="B925" t="str">
            <v>JERSEY ANSWER SYNCRON VOYD MDNT/WHT 2XL</v>
          </cell>
          <cell r="C925">
            <v>6</v>
          </cell>
        </row>
        <row r="926">
          <cell r="A926" t="str">
            <v>0409-0951-3952</v>
          </cell>
          <cell r="B926" t="str">
            <v>JERSEY ANSWER SYNCRON VOYD BLK/STEEL SM</v>
          </cell>
          <cell r="C926">
            <v>11</v>
          </cell>
        </row>
        <row r="927">
          <cell r="A927" t="str">
            <v>0409-0951-3953</v>
          </cell>
          <cell r="B927" t="str">
            <v>JERSEY ANSWER SYNCRON VOYD BLK/STEEL MD</v>
          </cell>
          <cell r="C927" t="str">
            <v>Más de 20</v>
          </cell>
        </row>
        <row r="928">
          <cell r="A928" t="str">
            <v>0409-0951-3954</v>
          </cell>
          <cell r="B928" t="str">
            <v>JERSEY ANSWER SYNCRON VOYD BLK/STEEL LG</v>
          </cell>
          <cell r="C928" t="str">
            <v>Más de 20</v>
          </cell>
        </row>
        <row r="929">
          <cell r="A929" t="str">
            <v>0409-0951-3955</v>
          </cell>
          <cell r="B929" t="str">
            <v>JERSEY ANSWER SYNCRON VOYD BLK/STEEL XL</v>
          </cell>
          <cell r="C929">
            <v>16</v>
          </cell>
        </row>
        <row r="930">
          <cell r="A930" t="str">
            <v>0409-0951-3956</v>
          </cell>
          <cell r="B930" t="str">
            <v>JERSEY ANSWER SYNCRON VOYD BLK/STEEL 2XL</v>
          </cell>
          <cell r="C930">
            <v>2</v>
          </cell>
        </row>
        <row r="931">
          <cell r="A931" t="str">
            <v>0409-0951-5152</v>
          </cell>
          <cell r="B931" t="str">
            <v>JERSEY ANSWER SYNCRON VOYD CHAR/GRAY SM</v>
          </cell>
          <cell r="C931">
            <v>10</v>
          </cell>
        </row>
        <row r="932">
          <cell r="A932" t="str">
            <v>0409-0951-5153</v>
          </cell>
          <cell r="B932" t="str">
            <v>JERSEY ANSWER SYNCRON VOYD CHAR/GRAY MD</v>
          </cell>
          <cell r="C932" t="str">
            <v>Más de 20</v>
          </cell>
        </row>
        <row r="933">
          <cell r="A933" t="str">
            <v>0409-0951-5154</v>
          </cell>
          <cell r="B933" t="str">
            <v>JERSEY ANSWER SYNCRON VOYD CHAR/GRAY LG</v>
          </cell>
          <cell r="C933" t="str">
            <v>Más de 20</v>
          </cell>
        </row>
        <row r="934">
          <cell r="A934" t="str">
            <v>0409-0951-5155</v>
          </cell>
          <cell r="B934" t="str">
            <v>JERSEY ANSWER SYNCRON VOYD CHAR/GRAY XL</v>
          </cell>
          <cell r="C934">
            <v>19</v>
          </cell>
        </row>
        <row r="935">
          <cell r="A935" t="str">
            <v>0409-0951-5156</v>
          </cell>
          <cell r="B935" t="str">
            <v>JERSEY ANSWER SYNCRON VOYD CHAR/GRAY 2XL</v>
          </cell>
          <cell r="C935">
            <v>10</v>
          </cell>
        </row>
        <row r="936">
          <cell r="A936" t="str">
            <v>0409-0953-0952</v>
          </cell>
          <cell r="B936" t="str">
            <v>JERSEY ANSWER ARKON RED/BLK SM</v>
          </cell>
          <cell r="C936">
            <v>1</v>
          </cell>
        </row>
        <row r="937">
          <cell r="A937" t="str">
            <v>0409-0953-0953</v>
          </cell>
          <cell r="B937" t="str">
            <v>JERSEY ANSWER ARKON RED/BLK MD</v>
          </cell>
          <cell r="C937">
            <v>19</v>
          </cell>
        </row>
        <row r="938">
          <cell r="A938" t="str">
            <v>0409-0953-0954</v>
          </cell>
          <cell r="B938" t="str">
            <v>JERSEY ANSWER ARKON RED/BLK LG</v>
          </cell>
          <cell r="C938">
            <v>18</v>
          </cell>
        </row>
        <row r="939">
          <cell r="A939" t="str">
            <v>0409-0953-0955</v>
          </cell>
          <cell r="B939" t="str">
            <v>JERSEY ANSWER ARKON RED/BLK XL</v>
          </cell>
          <cell r="C939">
            <v>11</v>
          </cell>
        </row>
        <row r="940">
          <cell r="A940" t="str">
            <v>0409-0953-0956</v>
          </cell>
          <cell r="B940" t="str">
            <v>JERSEY ANSWER ARKON RED/BLK 2XL</v>
          </cell>
          <cell r="C940">
            <v>11</v>
          </cell>
        </row>
        <row r="941">
          <cell r="A941" t="str">
            <v>0409-0953-1052</v>
          </cell>
          <cell r="B941" t="str">
            <v>JERSEY ANSWER ARKON BLK/WHT SM</v>
          </cell>
          <cell r="C941">
            <v>7</v>
          </cell>
        </row>
        <row r="942">
          <cell r="A942" t="str">
            <v>0409-0953-1053</v>
          </cell>
          <cell r="B942" t="str">
            <v>JERSEY ANSWER ARKON BLK/WHT MD</v>
          </cell>
          <cell r="C942">
            <v>10</v>
          </cell>
        </row>
        <row r="943">
          <cell r="A943" t="str">
            <v>0409-0953-1054</v>
          </cell>
          <cell r="B943" t="str">
            <v>JERSEY ANSWER ARKON BLK/WHT LG</v>
          </cell>
          <cell r="C943">
            <v>14</v>
          </cell>
        </row>
        <row r="944">
          <cell r="A944" t="str">
            <v>0409-0953-1055</v>
          </cell>
          <cell r="B944" t="str">
            <v>JERSEY ANSWER ARKON BLK/WHT XL</v>
          </cell>
          <cell r="C944">
            <v>16</v>
          </cell>
        </row>
        <row r="945">
          <cell r="A945" t="str">
            <v>0409-0953-4853</v>
          </cell>
          <cell r="B945" t="str">
            <v>JERSEY ANSWER ARKON BLACK MD</v>
          </cell>
          <cell r="C945">
            <v>7</v>
          </cell>
        </row>
        <row r="946">
          <cell r="A946" t="str">
            <v>0409-0953-4854</v>
          </cell>
          <cell r="B946" t="str">
            <v>JERSEY ANSWER ARKON BLACK LG</v>
          </cell>
          <cell r="C946">
            <v>4</v>
          </cell>
        </row>
        <row r="947">
          <cell r="A947" t="str">
            <v>0409-0954-0952</v>
          </cell>
          <cell r="B947" t="str">
            <v>JERSEY ANSWER ELITE KORZA RED/WHT SM</v>
          </cell>
          <cell r="C947">
            <v>10</v>
          </cell>
        </row>
        <row r="948">
          <cell r="A948" t="str">
            <v>0409-0954-0953</v>
          </cell>
          <cell r="B948" t="str">
            <v>JERSEY ANSWER ELITE KORZA RED/WHT MD</v>
          </cell>
          <cell r="C948" t="str">
            <v>Más de 20</v>
          </cell>
        </row>
        <row r="949">
          <cell r="A949" t="str">
            <v>0409-0954-0954</v>
          </cell>
          <cell r="B949" t="str">
            <v>JERSEY ANSWER ELITE KORZA RED/WHT LG</v>
          </cell>
          <cell r="C949" t="str">
            <v>Más de 20</v>
          </cell>
        </row>
        <row r="950">
          <cell r="A950" t="str">
            <v>0409-0954-0955</v>
          </cell>
          <cell r="B950" t="str">
            <v>JERSEY ANSWER ELITE KORZA RED/WHT XL</v>
          </cell>
          <cell r="C950" t="str">
            <v>Más de 20</v>
          </cell>
        </row>
        <row r="951">
          <cell r="A951" t="str">
            <v>0409-0954-0956</v>
          </cell>
          <cell r="B951" t="str">
            <v>JERSEY ANSWER ELITE KORZA RED/WHT 2XL</v>
          </cell>
          <cell r="C951">
            <v>20</v>
          </cell>
        </row>
        <row r="952">
          <cell r="A952" t="str">
            <v>0409-0954-1552</v>
          </cell>
          <cell r="B952" t="str">
            <v>JERSEY ANSWER ELITE KORZA MDNT/WHT SM</v>
          </cell>
          <cell r="C952">
            <v>11</v>
          </cell>
        </row>
        <row r="953">
          <cell r="A953" t="str">
            <v>0409-0954-1553</v>
          </cell>
          <cell r="B953" t="str">
            <v>JERSEY ANSWER ELITE KORZA MDNT/WHT MD</v>
          </cell>
          <cell r="C953" t="str">
            <v>Más de 20</v>
          </cell>
        </row>
        <row r="954">
          <cell r="A954" t="str">
            <v>0409-0954-1554</v>
          </cell>
          <cell r="B954" t="str">
            <v>JERSEY ANSWER ELITE KORZA MDNT/WHT LG</v>
          </cell>
          <cell r="C954" t="str">
            <v>Más de 20</v>
          </cell>
        </row>
        <row r="955">
          <cell r="A955" t="str">
            <v>0409-0954-1555</v>
          </cell>
          <cell r="B955" t="str">
            <v>JERSEY ANSWER ELITE KORZA MDNT/WHT XL</v>
          </cell>
          <cell r="C955" t="str">
            <v>Más de 20</v>
          </cell>
        </row>
        <row r="956">
          <cell r="A956" t="str">
            <v>0409-0954-1556</v>
          </cell>
          <cell r="B956" t="str">
            <v>JERSEY ANSWER ELITE KORZA MDNT/WHT 2XL</v>
          </cell>
          <cell r="C956">
            <v>16</v>
          </cell>
        </row>
        <row r="957">
          <cell r="A957" t="str">
            <v>0409-0956-0952</v>
          </cell>
          <cell r="B957" t="str">
            <v>JERSEY ANSWER SYNCRON PROGLO RD/BLK SM</v>
          </cell>
          <cell r="C957">
            <v>4</v>
          </cell>
        </row>
        <row r="958">
          <cell r="A958" t="str">
            <v>0409-0956-0953</v>
          </cell>
          <cell r="B958" t="str">
            <v>JERSEY ANSWER SYNCRON PROGLO RD/BLK MD</v>
          </cell>
          <cell r="C958">
            <v>1</v>
          </cell>
        </row>
        <row r="959">
          <cell r="A959" t="str">
            <v>0409-0956-0954</v>
          </cell>
          <cell r="B959" t="str">
            <v>JERSEY ANSWER SYNCRON PROGLO RD/BLK LG</v>
          </cell>
          <cell r="C959">
            <v>4</v>
          </cell>
        </row>
        <row r="960">
          <cell r="A960" t="str">
            <v>0409-0956-0955</v>
          </cell>
          <cell r="B960" t="str">
            <v>JERSEY ANSWER SYNCRON PROGLO RD/BLK XL</v>
          </cell>
          <cell r="C960">
            <v>4</v>
          </cell>
        </row>
        <row r="961">
          <cell r="A961" t="str">
            <v>0409-0958-0952</v>
          </cell>
          <cell r="B961" t="str">
            <v>JERSEY ANSWER ARKON KORZA RFLX/RED SM</v>
          </cell>
          <cell r="C961">
            <v>1</v>
          </cell>
        </row>
        <row r="962">
          <cell r="A962" t="str">
            <v>0409-0958-0953</v>
          </cell>
          <cell r="B962" t="str">
            <v>JERSEY ANSWER ARKON KORZA RFLX/RED MD</v>
          </cell>
          <cell r="C962" t="str">
            <v>Más de 20</v>
          </cell>
        </row>
        <row r="963">
          <cell r="A963" t="str">
            <v>0409-0958-0954</v>
          </cell>
          <cell r="B963" t="str">
            <v>JERSEY ANSWER ARKON KORZA RFLX/RED LG</v>
          </cell>
          <cell r="C963" t="str">
            <v>Más de 20</v>
          </cell>
        </row>
        <row r="964">
          <cell r="A964" t="str">
            <v>0409-0958-0955</v>
          </cell>
          <cell r="B964" t="str">
            <v>JERSEY ANSWER ARKON KORZA RFLX/RED XL</v>
          </cell>
          <cell r="C964" t="str">
            <v>Más de 20</v>
          </cell>
        </row>
        <row r="965">
          <cell r="A965" t="str">
            <v>0409-0958-0956</v>
          </cell>
          <cell r="B965" t="str">
            <v>JERSEY ANSWER ARKON KORZA RFLX/RED 2XL</v>
          </cell>
          <cell r="C965">
            <v>17</v>
          </cell>
        </row>
        <row r="966">
          <cell r="A966" t="str">
            <v>0409-0958-9652</v>
          </cell>
          <cell r="B966" t="str">
            <v>JERSEY ANSWER ARKON KORZA BLK/RED SM</v>
          </cell>
          <cell r="C966">
            <v>12</v>
          </cell>
        </row>
        <row r="967">
          <cell r="A967" t="str">
            <v>0409-0958-9653</v>
          </cell>
          <cell r="B967" t="str">
            <v>JERSEY ANSWER ARKON KORZA BLK/RED MD</v>
          </cell>
          <cell r="C967" t="str">
            <v>Más de 20</v>
          </cell>
        </row>
        <row r="968">
          <cell r="A968" t="str">
            <v>0409-0958-9654</v>
          </cell>
          <cell r="B968" t="str">
            <v>JERSEY ANSWER ARKON KORZA BLK/RED LG</v>
          </cell>
          <cell r="C968" t="str">
            <v>Más de 20</v>
          </cell>
        </row>
        <row r="969">
          <cell r="A969" t="str">
            <v>0409-0958-9655</v>
          </cell>
          <cell r="B969" t="str">
            <v>JERSEY ANSWER ARKON KORZA BLK/RED XL</v>
          </cell>
          <cell r="C969" t="str">
            <v>Más de 20</v>
          </cell>
        </row>
        <row r="970">
          <cell r="A970" t="str">
            <v>0409-0958-9656</v>
          </cell>
          <cell r="B970" t="str">
            <v>JERSEY ANSWER ARKON KORZA BLK/RED 2XL</v>
          </cell>
          <cell r="C970">
            <v>15</v>
          </cell>
        </row>
        <row r="971">
          <cell r="A971" t="str">
            <v>0409-1959-6554</v>
          </cell>
          <cell r="B971" t="str">
            <v>JERSEY ANSWER SYNCRON VOYD WOMEN BLK/PNK LG</v>
          </cell>
          <cell r="C971">
            <v>9</v>
          </cell>
        </row>
        <row r="972">
          <cell r="A972" t="str">
            <v>0409-1959-6555</v>
          </cell>
          <cell r="B972" t="str">
            <v>JERSEY ANSWER SYNCRON VOYD WOMEN BLK/PNK XL</v>
          </cell>
          <cell r="C972">
            <v>2</v>
          </cell>
        </row>
        <row r="973">
          <cell r="A973" t="str">
            <v>0409-2930-4354</v>
          </cell>
          <cell r="B973" t="str">
            <v>JERSEY ANSWER YOUTH SYNCRON DRIFT NARANJA/CARBON /L</v>
          </cell>
          <cell r="C973">
            <v>1</v>
          </cell>
        </row>
        <row r="974">
          <cell r="A974" t="str">
            <v>0409-2952-1554</v>
          </cell>
          <cell r="B974" t="str">
            <v>JERSEY ANSWER SYNCRON VOYD YOUTH MDN/WHT YLG</v>
          </cell>
          <cell r="C974">
            <v>2</v>
          </cell>
        </row>
        <row r="975">
          <cell r="A975" t="str">
            <v>0409-2952-1555</v>
          </cell>
          <cell r="B975" t="str">
            <v>JERSEY ANSWER SYNCRON VOYD YOUTH MDN/WHT YXL</v>
          </cell>
          <cell r="C975">
            <v>3</v>
          </cell>
        </row>
        <row r="976">
          <cell r="A976" t="str">
            <v>0409-2952-5152</v>
          </cell>
          <cell r="B976" t="str">
            <v>JERSEY ANSWER SYNCRON VOYD YOUTH CHAR/ORG YSM</v>
          </cell>
          <cell r="C976">
            <v>4</v>
          </cell>
        </row>
        <row r="977">
          <cell r="A977" t="str">
            <v>0409-2952-5153</v>
          </cell>
          <cell r="B977" t="str">
            <v>JERSEY ANSWER SYNCRON VOYD YOUTH CHAR/ORG YMD</v>
          </cell>
          <cell r="C977">
            <v>1</v>
          </cell>
        </row>
        <row r="978">
          <cell r="A978" t="str">
            <v>0409-2952-5154</v>
          </cell>
          <cell r="B978" t="str">
            <v>JERSEY ANSWER SYNCRON VOYD YOUTH CHAR/ORG YLG</v>
          </cell>
          <cell r="C978">
            <v>4</v>
          </cell>
        </row>
        <row r="979">
          <cell r="A979" t="str">
            <v>0409-2952-5155</v>
          </cell>
          <cell r="B979" t="str">
            <v>JERSEY ANSWER SYNCRON VOYD YOUTH CHAR/ORG YXL</v>
          </cell>
          <cell r="C979">
            <v>9</v>
          </cell>
        </row>
        <row r="980">
          <cell r="A980" t="str">
            <v>0411-2621-0152</v>
          </cell>
          <cell r="B980" t="str">
            <v>CASCO ANSWER AR1 YOUTH NEGRO /S</v>
          </cell>
          <cell r="C980">
            <v>1</v>
          </cell>
        </row>
        <row r="982">
          <cell r="A982" t="str">
            <v>Almacén:</v>
          </cell>
          <cell r="B982" t="str">
            <v>ASS</v>
          </cell>
        </row>
        <row r="983">
          <cell r="A983" t="str">
            <v>Nombre:</v>
          </cell>
          <cell r="B983" t="str">
            <v>SPEED AND STRENGTH</v>
          </cell>
        </row>
        <row r="984">
          <cell r="A984" t="str">
            <v>4-790002</v>
          </cell>
          <cell r="B984" t="str">
            <v>MICA SS RKT 7/12 POLARIZADA</v>
          </cell>
          <cell r="C984" t="str">
            <v>Más de 20</v>
          </cell>
        </row>
        <row r="985">
          <cell r="A985" t="str">
            <v>871157</v>
          </cell>
          <cell r="B985" t="str">
            <v>LIGHTSPEED TEX JKT HI VIZ XL</v>
          </cell>
          <cell r="C985">
            <v>9</v>
          </cell>
        </row>
        <row r="986">
          <cell r="A986" t="str">
            <v>871158</v>
          </cell>
          <cell r="B986" t="str">
            <v>LIGHTSPEED TEX JKT HI VIZ 2XL</v>
          </cell>
          <cell r="C986">
            <v>6</v>
          </cell>
        </row>
        <row r="987">
          <cell r="A987" t="str">
            <v>871454</v>
          </cell>
          <cell r="B987" t="str">
            <v>CASCO SS1600 CRUISE MIS CH/RED /2XL</v>
          </cell>
          <cell r="C987">
            <v>1</v>
          </cell>
        </row>
        <row r="988">
          <cell r="A988" t="str">
            <v>874831</v>
          </cell>
          <cell r="B988" t="str">
            <v>CASCO SS1310 QUICK DEAD RD/WH /SM</v>
          </cell>
          <cell r="C988">
            <v>4</v>
          </cell>
        </row>
        <row r="989">
          <cell r="A989" t="str">
            <v>874836</v>
          </cell>
          <cell r="B989" t="str">
            <v>CASCO SS1310 QUICK DEAD BLK/GRY /SM</v>
          </cell>
          <cell r="C989">
            <v>18</v>
          </cell>
        </row>
        <row r="990">
          <cell r="A990" t="str">
            <v>874840</v>
          </cell>
          <cell r="B990" t="str">
            <v>CASCO SS1310 QUICK DEAD BLK/GRY /2XL</v>
          </cell>
          <cell r="C990">
            <v>4</v>
          </cell>
        </row>
        <row r="991">
          <cell r="A991" t="str">
            <v>874865</v>
          </cell>
          <cell r="B991" t="str">
            <v>CASCO SS1310 BLACK HEART BLK/GRY /XL</v>
          </cell>
          <cell r="C991" t="str">
            <v>Más de 20</v>
          </cell>
        </row>
        <row r="992">
          <cell r="A992" t="str">
            <v>87-4978</v>
          </cell>
          <cell r="B992" t="str">
            <v>MICA SS 1600 POLARIZADA</v>
          </cell>
          <cell r="C992" t="str">
            <v>Más de 20</v>
          </cell>
        </row>
        <row r="993">
          <cell r="A993" t="str">
            <v>877953</v>
          </cell>
          <cell r="B993" t="str">
            <v>CASCO SS650 SOLID MATTE BLK /SM</v>
          </cell>
          <cell r="C993">
            <v>1</v>
          </cell>
        </row>
        <row r="994">
          <cell r="A994" t="str">
            <v>877959</v>
          </cell>
          <cell r="B994" t="str">
            <v>CASCO SS650 SOLID GLOSS BLK /SM</v>
          </cell>
          <cell r="C994">
            <v>7</v>
          </cell>
        </row>
        <row r="995">
          <cell r="A995" t="str">
            <v>878458</v>
          </cell>
          <cell r="B995" t="str">
            <v>SMOKIN ACES SHIRT BLK/GRY WXS</v>
          </cell>
          <cell r="C995">
            <v>11</v>
          </cell>
        </row>
        <row r="996">
          <cell r="A996" t="str">
            <v>878561</v>
          </cell>
          <cell r="B996" t="str">
            <v>CASCO SS1600 CRUISE MIS BLK/SIL /SM</v>
          </cell>
          <cell r="C996">
            <v>1</v>
          </cell>
        </row>
        <row r="997">
          <cell r="A997" t="str">
            <v>880032</v>
          </cell>
          <cell r="B997" t="str">
            <v>RAGE WITH MACHINE JKT BLK SM</v>
          </cell>
          <cell r="C997">
            <v>1</v>
          </cell>
        </row>
        <row r="998">
          <cell r="A998" t="str">
            <v>880034</v>
          </cell>
          <cell r="B998" t="str">
            <v>RAGE WITH MACHINE JKT BLK LG</v>
          </cell>
          <cell r="C998" t="str">
            <v>Más de 20</v>
          </cell>
        </row>
        <row r="999">
          <cell r="A999" t="str">
            <v>880035</v>
          </cell>
          <cell r="B999" t="str">
            <v>RAGE WITH MACHINE JKT BLK XL</v>
          </cell>
          <cell r="C999">
            <v>9</v>
          </cell>
        </row>
        <row r="1000">
          <cell r="A1000" t="str">
            <v>880113</v>
          </cell>
          <cell r="B1000" t="str">
            <v>CRIT MASS MOTO JERSEY BLK SM</v>
          </cell>
          <cell r="C1000">
            <v>2</v>
          </cell>
        </row>
        <row r="1001">
          <cell r="A1001" t="str">
            <v>880114</v>
          </cell>
          <cell r="B1001" t="str">
            <v>CRIT MASS MOTO JERSEY BLK MD</v>
          </cell>
          <cell r="C1001">
            <v>10</v>
          </cell>
        </row>
        <row r="1002">
          <cell r="A1002" t="str">
            <v>880115</v>
          </cell>
          <cell r="B1002" t="str">
            <v>CRIT MASS MOTO JERSEY BLK LG</v>
          </cell>
          <cell r="C1002" t="str">
            <v>Más de 20</v>
          </cell>
        </row>
        <row r="1003">
          <cell r="A1003" t="str">
            <v>880116</v>
          </cell>
          <cell r="B1003" t="str">
            <v>CRIT MASS MOTO JERSEY BLK XL</v>
          </cell>
          <cell r="C1003">
            <v>15</v>
          </cell>
        </row>
        <row r="1004">
          <cell r="A1004" t="str">
            <v>880117</v>
          </cell>
          <cell r="B1004" t="str">
            <v>CRIT MASS MOTO JERSEY BLK 2XL</v>
          </cell>
          <cell r="C1004">
            <v>14</v>
          </cell>
        </row>
        <row r="1005">
          <cell r="A1005" t="str">
            <v>880120</v>
          </cell>
          <cell r="B1005" t="str">
            <v>CRIT MASS MOTO JERSEY RED MD</v>
          </cell>
          <cell r="C1005">
            <v>10</v>
          </cell>
        </row>
        <row r="1006">
          <cell r="A1006" t="str">
            <v>880121</v>
          </cell>
          <cell r="B1006" t="str">
            <v>CRIT MASS MOTO JERSEY RED LG</v>
          </cell>
          <cell r="C1006">
            <v>3</v>
          </cell>
        </row>
        <row r="1007">
          <cell r="A1007" t="str">
            <v>880122</v>
          </cell>
          <cell r="B1007" t="str">
            <v>CRIT MASS MOTO JERSEY RED XL</v>
          </cell>
          <cell r="C1007">
            <v>1</v>
          </cell>
        </row>
        <row r="1008">
          <cell r="A1008" t="str">
            <v>880126</v>
          </cell>
          <cell r="B1008" t="str">
            <v>CRIT MASS MOTO JERSEY CAMO MD</v>
          </cell>
          <cell r="C1008">
            <v>11</v>
          </cell>
        </row>
        <row r="1009">
          <cell r="A1009" t="str">
            <v>880127</v>
          </cell>
          <cell r="B1009" t="str">
            <v>CRIT MASS MOTO JERSEY CAMO LG</v>
          </cell>
          <cell r="C1009">
            <v>14</v>
          </cell>
        </row>
        <row r="1010">
          <cell r="A1010" t="str">
            <v>880128</v>
          </cell>
          <cell r="B1010" t="str">
            <v>CRIT MASS MOTO JERSEY CAMO XL</v>
          </cell>
          <cell r="C1010">
            <v>13</v>
          </cell>
        </row>
        <row r="1011">
          <cell r="A1011" t="str">
            <v>880129</v>
          </cell>
          <cell r="B1011" t="str">
            <v>CRIT MASS MOTO JERSEY CAMO 2XL</v>
          </cell>
          <cell r="C1011">
            <v>3</v>
          </cell>
        </row>
        <row r="1012">
          <cell r="A1012" t="str">
            <v>880302</v>
          </cell>
          <cell r="B1012" t="str">
            <v>CASCO SS1600 CRIT MASS BLUE/YELLOW /MD</v>
          </cell>
          <cell r="C1012" t="str">
            <v>Más de 20</v>
          </cell>
        </row>
        <row r="1013">
          <cell r="A1013" t="str">
            <v>880303</v>
          </cell>
          <cell r="B1013" t="str">
            <v>CASCO SS1600 CRIT MASS BLUE/YELLOW /LG</v>
          </cell>
          <cell r="C1013" t="str">
            <v>Más de 20</v>
          </cell>
        </row>
        <row r="1014">
          <cell r="A1014" t="str">
            <v>880304</v>
          </cell>
          <cell r="B1014" t="str">
            <v>CASCO SS1600 CRIT MASS BLUE/YELLOW /XL</v>
          </cell>
          <cell r="C1014" t="str">
            <v>Más de 20</v>
          </cell>
        </row>
        <row r="1015">
          <cell r="A1015" t="str">
            <v>880305</v>
          </cell>
          <cell r="B1015" t="str">
            <v>CASCO SS1600 CRIT MASS BLUE/YELLOW /2XL</v>
          </cell>
          <cell r="C1015">
            <v>6</v>
          </cell>
        </row>
        <row r="1016">
          <cell r="A1016" t="str">
            <v>880306</v>
          </cell>
          <cell r="B1016" t="str">
            <v>CASCO SS1600 CRIT MASS RED/WITH /SM</v>
          </cell>
          <cell r="C1016" t="str">
            <v>Más de 20</v>
          </cell>
        </row>
        <row r="1017">
          <cell r="A1017" t="str">
            <v>880307</v>
          </cell>
          <cell r="B1017" t="str">
            <v>CASCO SS1600 CRIT MASS RED/WITH /MD</v>
          </cell>
          <cell r="C1017" t="str">
            <v>Más de 20</v>
          </cell>
        </row>
        <row r="1018">
          <cell r="A1018" t="str">
            <v>880308</v>
          </cell>
          <cell r="B1018" t="str">
            <v>CASCO SS1600 CRIT MASS RED/WITH /LG</v>
          </cell>
          <cell r="C1018" t="str">
            <v>Más de 20</v>
          </cell>
        </row>
        <row r="1019">
          <cell r="A1019" t="str">
            <v>880309</v>
          </cell>
          <cell r="B1019" t="str">
            <v>CASCO SS1600 CRIT MASS RED/WITH /XL</v>
          </cell>
          <cell r="C1019" t="str">
            <v>Más de 20</v>
          </cell>
        </row>
        <row r="1020">
          <cell r="A1020" t="str">
            <v>880310</v>
          </cell>
          <cell r="B1020" t="str">
            <v>CASCO SS1600 CRIT MASS RED/WITH /2XL</v>
          </cell>
          <cell r="C1020" t="str">
            <v>Más de 20</v>
          </cell>
        </row>
        <row r="1021">
          <cell r="A1021" t="str">
            <v>880311</v>
          </cell>
          <cell r="B1021" t="str">
            <v>CASCO SS1600 CRIT MASS HIVIS/GREY /SM</v>
          </cell>
          <cell r="C1021">
            <v>10</v>
          </cell>
        </row>
        <row r="1022">
          <cell r="A1022" t="str">
            <v>880312</v>
          </cell>
          <cell r="B1022" t="str">
            <v>CASCO SS1600 CRIT MASS HIVIS/GREY /MD</v>
          </cell>
          <cell r="C1022" t="str">
            <v>Más de 20</v>
          </cell>
        </row>
        <row r="1023">
          <cell r="A1023" t="str">
            <v>880313</v>
          </cell>
          <cell r="B1023" t="str">
            <v>CASCO SS1600 CRIT MASS HIVIS/GREY /LG</v>
          </cell>
          <cell r="C1023" t="str">
            <v>Más de 20</v>
          </cell>
        </row>
        <row r="1024">
          <cell r="A1024" t="str">
            <v>880314</v>
          </cell>
          <cell r="B1024" t="str">
            <v>CASCO SS1600 CRIT MASS HIVIS/GREY /XL</v>
          </cell>
          <cell r="C1024" t="str">
            <v>Más de 20</v>
          </cell>
        </row>
        <row r="1025">
          <cell r="A1025" t="str">
            <v>880315</v>
          </cell>
          <cell r="B1025" t="str">
            <v>CASCO SS1600 CRIT MASS HIVIS/GREY /2XL</v>
          </cell>
          <cell r="C1025" t="str">
            <v>Más de 20</v>
          </cell>
        </row>
        <row r="1026">
          <cell r="A1026" t="str">
            <v>880320</v>
          </cell>
          <cell r="B1026" t="str">
            <v>CASCO SS1600 CRIT MASS SND/CHAR /SM</v>
          </cell>
          <cell r="C1026">
            <v>11</v>
          </cell>
        </row>
        <row r="1027">
          <cell r="A1027" t="str">
            <v>880321</v>
          </cell>
          <cell r="B1027" t="str">
            <v>CASCO SS1600 CRIT MASS SND/CHAR /MD</v>
          </cell>
          <cell r="C1027" t="str">
            <v>Más de 20</v>
          </cell>
        </row>
        <row r="1028">
          <cell r="A1028" t="str">
            <v>880322</v>
          </cell>
          <cell r="B1028" t="str">
            <v>CASCO SS1600 CRIT MASS SND/CHAR /LG</v>
          </cell>
          <cell r="C1028" t="str">
            <v>Más de 20</v>
          </cell>
        </row>
        <row r="1029">
          <cell r="A1029" t="str">
            <v>880323</v>
          </cell>
          <cell r="B1029" t="str">
            <v>CASCO SS1600 CRIT MASS SND/CHAR /XL</v>
          </cell>
          <cell r="C1029">
            <v>12</v>
          </cell>
        </row>
        <row r="1030">
          <cell r="A1030" t="str">
            <v>880330</v>
          </cell>
          <cell r="B1030" t="str">
            <v>CASCO SS1310 BIKES BLOOD GREEN/BLK /SM</v>
          </cell>
          <cell r="C1030">
            <v>11</v>
          </cell>
        </row>
        <row r="1031">
          <cell r="A1031" t="str">
            <v>880331</v>
          </cell>
          <cell r="B1031" t="str">
            <v>CASCO SS1310 BIKES BLOOD GREEN/BLK /MD</v>
          </cell>
          <cell r="C1031">
            <v>15</v>
          </cell>
        </row>
        <row r="1032">
          <cell r="A1032" t="str">
            <v>880332</v>
          </cell>
          <cell r="B1032" t="str">
            <v>CASCO SS1310 BIKES BLOOD GREEN/BLK /LG</v>
          </cell>
          <cell r="C1032">
            <v>2</v>
          </cell>
        </row>
        <row r="1033">
          <cell r="A1033" t="str">
            <v>880333</v>
          </cell>
          <cell r="B1033" t="str">
            <v>CASCO SS1310 BIKES BLOOD GREEN/BLK /XL</v>
          </cell>
          <cell r="C1033">
            <v>1</v>
          </cell>
        </row>
        <row r="1034">
          <cell r="A1034" t="str">
            <v>880334</v>
          </cell>
          <cell r="B1034" t="str">
            <v>CASCO SS1310 BIKES BLOOD GREEN/BLK /2XL</v>
          </cell>
          <cell r="C1034">
            <v>1</v>
          </cell>
        </row>
        <row r="1035">
          <cell r="A1035" t="str">
            <v>880362</v>
          </cell>
          <cell r="B1035" t="str">
            <v>CASCO SS700 HELLS BELLES WHT/RED /WLG</v>
          </cell>
          <cell r="C1035">
            <v>1</v>
          </cell>
        </row>
        <row r="1036">
          <cell r="A1036" t="str">
            <v>880737</v>
          </cell>
          <cell r="B1036" t="str">
            <v>CAT OUTA HELL YOGA PNT BLK W2R</v>
          </cell>
          <cell r="C1036">
            <v>8</v>
          </cell>
        </row>
        <row r="1037">
          <cell r="A1037" t="str">
            <v>880738</v>
          </cell>
          <cell r="B1037" t="str">
            <v>CAT OUTA HELL YOGA PNT BLK W4R</v>
          </cell>
          <cell r="C1037" t="str">
            <v>Más de 20</v>
          </cell>
        </row>
        <row r="1038">
          <cell r="A1038" t="str">
            <v>880739</v>
          </cell>
          <cell r="B1038" t="str">
            <v>CAT OUTA HELL YOGA PNT BLK W6R</v>
          </cell>
          <cell r="C1038" t="str">
            <v>Más de 20</v>
          </cell>
        </row>
        <row r="1039">
          <cell r="A1039" t="str">
            <v>880741</v>
          </cell>
          <cell r="B1039" t="str">
            <v>CAT OUTA HELL YOGA PNT BLK W8R</v>
          </cell>
          <cell r="C1039" t="str">
            <v>Más de 20</v>
          </cell>
        </row>
        <row r="1040">
          <cell r="A1040" t="str">
            <v>880742</v>
          </cell>
          <cell r="B1040" t="str">
            <v>CAT OUTA HELL YOGA PNT BLK W8L</v>
          </cell>
          <cell r="C1040">
            <v>3</v>
          </cell>
        </row>
        <row r="1041">
          <cell r="A1041" t="str">
            <v>880743</v>
          </cell>
          <cell r="B1041" t="str">
            <v>CAT OUT HELL YOGA PNT BLK W10R</v>
          </cell>
          <cell r="C1041" t="str">
            <v>Más de 20</v>
          </cell>
        </row>
        <row r="1042">
          <cell r="A1042" t="str">
            <v>880744</v>
          </cell>
          <cell r="B1042" t="str">
            <v>CAT OUT HELL YOGA PNT BLK W10L</v>
          </cell>
          <cell r="C1042">
            <v>3</v>
          </cell>
        </row>
        <row r="1043">
          <cell r="A1043" t="str">
            <v>880745</v>
          </cell>
          <cell r="B1043" t="str">
            <v>CAT OUT HELL YOGA PNT BLK W12R</v>
          </cell>
          <cell r="C1043" t="str">
            <v>Más de 20</v>
          </cell>
        </row>
        <row r="1044">
          <cell r="A1044" t="str">
            <v>880746</v>
          </cell>
          <cell r="B1044" t="str">
            <v>CAT OUT HELL YOGA PNT BLK W12L</v>
          </cell>
          <cell r="C1044">
            <v>2</v>
          </cell>
        </row>
        <row r="1045">
          <cell r="A1045" t="str">
            <v>880747</v>
          </cell>
          <cell r="B1045" t="str">
            <v>CAT OUT HELL YOGA PNT BLK W14R</v>
          </cell>
          <cell r="C1045">
            <v>2</v>
          </cell>
        </row>
        <row r="1046">
          <cell r="A1046" t="str">
            <v>880748</v>
          </cell>
          <cell r="B1046" t="str">
            <v>CAT OUT HELL YOGA PNT BLK W14L</v>
          </cell>
          <cell r="C1046">
            <v>4</v>
          </cell>
        </row>
        <row r="1047">
          <cell r="A1047" t="str">
            <v>880749</v>
          </cell>
          <cell r="B1047" t="str">
            <v>CAT OUT HELL YOGA PNT BLK W16R</v>
          </cell>
          <cell r="C1047">
            <v>8</v>
          </cell>
        </row>
        <row r="1048">
          <cell r="A1048" t="str">
            <v>880772</v>
          </cell>
          <cell r="B1048" t="str">
            <v>CASCO SS1310 SPELL BOUND WHT/BLK /MD</v>
          </cell>
          <cell r="C1048" t="str">
            <v>Más de 20</v>
          </cell>
        </row>
        <row r="1049">
          <cell r="A1049" t="str">
            <v>880773</v>
          </cell>
          <cell r="B1049" t="str">
            <v>CASCO SS1310 SPELL BOUND WHT/BLK /LG</v>
          </cell>
          <cell r="C1049" t="str">
            <v>Más de 20</v>
          </cell>
        </row>
        <row r="1050">
          <cell r="A1050" t="str">
            <v>880774</v>
          </cell>
          <cell r="B1050" t="str">
            <v>CASCO SS1310 SPELL BOUND WHT/BLK /XL</v>
          </cell>
          <cell r="C1050" t="str">
            <v>Más de 20</v>
          </cell>
        </row>
        <row r="1051">
          <cell r="A1051" t="str">
            <v>880775</v>
          </cell>
          <cell r="B1051" t="str">
            <v>CASCO SS1310 SPELL BOUND WHT/BLK /2XL</v>
          </cell>
          <cell r="C1051" t="str">
            <v>Más de 20</v>
          </cell>
        </row>
        <row r="1052">
          <cell r="A1052" t="str">
            <v>880776</v>
          </cell>
          <cell r="B1052" t="str">
            <v>CASCO SS1310 SPELL BOUND RED/BLK /SM</v>
          </cell>
          <cell r="C1052">
            <v>1</v>
          </cell>
        </row>
        <row r="1053">
          <cell r="A1053" t="str">
            <v>880777</v>
          </cell>
          <cell r="B1053" t="str">
            <v>CASCO SS1310 SPELL BOUND RED/BLK /MD</v>
          </cell>
          <cell r="C1053">
            <v>6</v>
          </cell>
        </row>
        <row r="1054">
          <cell r="A1054" t="str">
            <v>880778</v>
          </cell>
          <cell r="B1054" t="str">
            <v>CASCO SS1310 SPELL BOUND RED/BLK /LG</v>
          </cell>
          <cell r="C1054">
            <v>9</v>
          </cell>
        </row>
        <row r="1055">
          <cell r="A1055" t="str">
            <v>880779</v>
          </cell>
          <cell r="B1055" t="str">
            <v>CASCO SS1310 SPELL BOUND RED/BLK /XL</v>
          </cell>
          <cell r="C1055">
            <v>15</v>
          </cell>
        </row>
        <row r="1056">
          <cell r="A1056" t="str">
            <v>880780</v>
          </cell>
          <cell r="B1056" t="str">
            <v>CASCO SS1310 SPELL BOUND RED/BLK /2XL</v>
          </cell>
          <cell r="C1056">
            <v>11</v>
          </cell>
        </row>
        <row r="1057">
          <cell r="A1057" t="str">
            <v>880783</v>
          </cell>
          <cell r="B1057" t="str">
            <v>CASCO SS1310 SPELL BOUND PUR/BLK /LG</v>
          </cell>
          <cell r="C1057" t="str">
            <v>Más de 20</v>
          </cell>
        </row>
        <row r="1058">
          <cell r="A1058" t="str">
            <v>880784</v>
          </cell>
          <cell r="B1058" t="str">
            <v>CASCO SS1310 SPELL BOUND PUR/BLK /XL</v>
          </cell>
          <cell r="C1058" t="str">
            <v>Más de 20</v>
          </cell>
        </row>
        <row r="1059">
          <cell r="A1059" t="str">
            <v>880785</v>
          </cell>
          <cell r="B1059" t="str">
            <v>CASCO SS1310 SPELL BOUND PUR/BLK /2XL</v>
          </cell>
          <cell r="C1059">
            <v>16</v>
          </cell>
        </row>
        <row r="1060">
          <cell r="A1060" t="str">
            <v>880787</v>
          </cell>
          <cell r="B1060" t="str">
            <v>CASCO SS1310 SPELL BOUND GLD/BLK /MD</v>
          </cell>
          <cell r="C1060" t="str">
            <v>Más de 20</v>
          </cell>
        </row>
        <row r="1061">
          <cell r="A1061" t="str">
            <v>880788</v>
          </cell>
          <cell r="B1061" t="str">
            <v>CASCO SS1310 SPELL BOUND GLD/BLK /LG</v>
          </cell>
          <cell r="C1061" t="str">
            <v>Más de 20</v>
          </cell>
        </row>
        <row r="1062">
          <cell r="A1062" t="str">
            <v>880789</v>
          </cell>
          <cell r="B1062" t="str">
            <v>CASCO SS1310 SPELL BOUND GLD/BLK /XL</v>
          </cell>
          <cell r="C1062" t="str">
            <v>Más de 20</v>
          </cell>
        </row>
        <row r="1063">
          <cell r="A1063" t="str">
            <v>880790</v>
          </cell>
          <cell r="B1063" t="str">
            <v>CASCO SS1310 SPELL BOUND GLD/BLK /2XL</v>
          </cell>
          <cell r="C1063" t="str">
            <v>Más de 20</v>
          </cell>
        </row>
        <row r="1064">
          <cell r="A1064" t="str">
            <v>884300</v>
          </cell>
          <cell r="B1064" t="str">
            <v>HELLS BELLE VEST BLK W4XL</v>
          </cell>
          <cell r="C1064">
            <v>1</v>
          </cell>
        </row>
        <row r="1065">
          <cell r="A1065" t="str">
            <v>884380</v>
          </cell>
          <cell r="B1065" t="str">
            <v>CASCO SS1310 BIKES BLD BLACK/GREY /SM</v>
          </cell>
          <cell r="C1065">
            <v>1</v>
          </cell>
        </row>
        <row r="1066">
          <cell r="A1066" t="str">
            <v>884415</v>
          </cell>
          <cell r="B1066" t="str">
            <v>GROUND &amp; POUND JKT BLK MD</v>
          </cell>
          <cell r="C1066">
            <v>7</v>
          </cell>
        </row>
        <row r="1067">
          <cell r="A1067" t="str">
            <v>884416</v>
          </cell>
          <cell r="B1067" t="str">
            <v>GROUND &amp; POUND JKT BLK LG</v>
          </cell>
          <cell r="C1067">
            <v>4</v>
          </cell>
        </row>
        <row r="1068">
          <cell r="A1068" t="str">
            <v>884470</v>
          </cell>
          <cell r="B1068" t="str">
            <v>GLORY DAZE DENIM VEST BLK W3XL</v>
          </cell>
          <cell r="C1068">
            <v>12</v>
          </cell>
        </row>
        <row r="1069">
          <cell r="A1069" t="str">
            <v>884471</v>
          </cell>
          <cell r="B1069" t="str">
            <v>GLORY DAZE DENIM VEST BLK W4XL</v>
          </cell>
          <cell r="C1069" t="str">
            <v>Más de 20</v>
          </cell>
        </row>
        <row r="1070">
          <cell r="A1070" t="str">
            <v>884473</v>
          </cell>
          <cell r="B1070" t="str">
            <v>GLORY DAZE DENIM VEST BLU WSM</v>
          </cell>
          <cell r="C1070">
            <v>15</v>
          </cell>
        </row>
        <row r="1071">
          <cell r="A1071" t="str">
            <v>884474</v>
          </cell>
          <cell r="B1071" t="str">
            <v>GLORY DAZE DENIM VEST BLU WMD</v>
          </cell>
          <cell r="C1071">
            <v>17</v>
          </cell>
        </row>
        <row r="1072">
          <cell r="A1072" t="str">
            <v>884475</v>
          </cell>
          <cell r="B1072" t="str">
            <v>GLORY DAZE DENIM VEST BLU WLG</v>
          </cell>
          <cell r="C1072">
            <v>4</v>
          </cell>
        </row>
        <row r="1073">
          <cell r="A1073" t="str">
            <v>884476</v>
          </cell>
          <cell r="B1073" t="str">
            <v>GLORY DAZE DENIM VEST BLU WXL</v>
          </cell>
          <cell r="C1073">
            <v>4</v>
          </cell>
        </row>
        <row r="1074">
          <cell r="A1074" t="str">
            <v>884477</v>
          </cell>
          <cell r="B1074" t="str">
            <v>GLORY DAZE DENIM VEST BLU W2XL</v>
          </cell>
          <cell r="C1074">
            <v>2</v>
          </cell>
        </row>
        <row r="1075">
          <cell r="A1075" t="str">
            <v>884478</v>
          </cell>
          <cell r="B1075" t="str">
            <v>GLORY DAZE DENIM VEST BLU W3XL</v>
          </cell>
          <cell r="C1075">
            <v>3</v>
          </cell>
        </row>
        <row r="1076">
          <cell r="A1076" t="str">
            <v>884479</v>
          </cell>
          <cell r="B1076" t="str">
            <v>GLORY DAZE DENIM VEST BLU W4XL</v>
          </cell>
          <cell r="C1076">
            <v>4</v>
          </cell>
        </row>
        <row r="1077">
          <cell r="A1077" t="str">
            <v>884484</v>
          </cell>
          <cell r="B1077" t="str">
            <v>X MY HEART MOTO SHIRT GRY WXL</v>
          </cell>
          <cell r="C1077">
            <v>4</v>
          </cell>
        </row>
        <row r="1078">
          <cell r="A1078" t="str">
            <v>884489</v>
          </cell>
          <cell r="B1078" t="str">
            <v>X MY HEART MOTO SHIRT TEAL WSM</v>
          </cell>
          <cell r="C1078" t="str">
            <v>Más de 20</v>
          </cell>
        </row>
        <row r="1079">
          <cell r="A1079" t="str">
            <v>884490</v>
          </cell>
          <cell r="B1079" t="str">
            <v>X MY HEART MOTO SHIRT TEAL WMD</v>
          </cell>
          <cell r="C1079" t="str">
            <v>Más de 20</v>
          </cell>
        </row>
        <row r="1080">
          <cell r="A1080" t="str">
            <v>884491</v>
          </cell>
          <cell r="B1080" t="str">
            <v>X MY HEART MOTO SHIRT TEAL WLG</v>
          </cell>
          <cell r="C1080">
            <v>1</v>
          </cell>
        </row>
        <row r="1081">
          <cell r="A1081" t="str">
            <v>884492</v>
          </cell>
          <cell r="B1081" t="str">
            <v>X MY HEART MOTO SHIRT TEAL WXL</v>
          </cell>
          <cell r="C1081" t="str">
            <v>Más de 20</v>
          </cell>
        </row>
        <row r="1082">
          <cell r="A1082" t="str">
            <v>884493</v>
          </cell>
          <cell r="B1082" t="str">
            <v>X MY HEART MOTO SHRT TEAL W2XL</v>
          </cell>
          <cell r="C1082">
            <v>17</v>
          </cell>
        </row>
        <row r="1083">
          <cell r="A1083" t="str">
            <v>884494</v>
          </cell>
          <cell r="B1083" t="str">
            <v>X MY HEART MOTO SHRT TEAL W3XL</v>
          </cell>
          <cell r="C1083">
            <v>16</v>
          </cell>
        </row>
        <row r="1084">
          <cell r="A1084" t="str">
            <v>884495</v>
          </cell>
          <cell r="B1084" t="str">
            <v>X MY HEART MOTO SHRT TEAL W4XL</v>
          </cell>
          <cell r="C1084">
            <v>11</v>
          </cell>
        </row>
        <row r="1085">
          <cell r="A1085" t="str">
            <v>884497</v>
          </cell>
          <cell r="B1085" t="str">
            <v>X MY HEART MOTO SHIRT PUR WSM</v>
          </cell>
          <cell r="C1085">
            <v>6</v>
          </cell>
        </row>
        <row r="1086">
          <cell r="A1086" t="str">
            <v>884498</v>
          </cell>
          <cell r="B1086" t="str">
            <v>X MY HEART MOTO SHIRT PUR WMD</v>
          </cell>
          <cell r="C1086">
            <v>3</v>
          </cell>
        </row>
        <row r="1087">
          <cell r="A1087" t="str">
            <v>884499</v>
          </cell>
          <cell r="B1087" t="str">
            <v>X MY HEART MOTO SHIRT PUR WLG</v>
          </cell>
          <cell r="C1087" t="str">
            <v>Más de 20</v>
          </cell>
        </row>
        <row r="1088">
          <cell r="A1088" t="str">
            <v>884500</v>
          </cell>
          <cell r="B1088" t="str">
            <v>X MY HEART MOTO SHIRT PUR WXL</v>
          </cell>
          <cell r="C1088" t="str">
            <v>Más de 20</v>
          </cell>
        </row>
        <row r="1089">
          <cell r="A1089" t="str">
            <v>884501</v>
          </cell>
          <cell r="B1089" t="str">
            <v>X MY HEART MOTO SHIRT PUR W2XL</v>
          </cell>
          <cell r="C1089" t="str">
            <v>Más de 20</v>
          </cell>
        </row>
        <row r="1090">
          <cell r="A1090" t="str">
            <v>884502</v>
          </cell>
          <cell r="B1090" t="str">
            <v>X MY HEART MOTO SHIRT PUR W3XL</v>
          </cell>
          <cell r="C1090" t="str">
            <v>Más de 20</v>
          </cell>
        </row>
        <row r="1091">
          <cell r="A1091" t="str">
            <v>884503</v>
          </cell>
          <cell r="B1091" t="str">
            <v>X MY HEART MOTO SHIRT PUR W4XL</v>
          </cell>
          <cell r="C1091">
            <v>19</v>
          </cell>
        </row>
        <row r="1092">
          <cell r="A1092" t="str">
            <v>884527</v>
          </cell>
          <cell r="B1092" t="str">
            <v>CASCO SS1600 STRGHT SAV WHT/BLK /MD</v>
          </cell>
          <cell r="C1092">
            <v>18</v>
          </cell>
        </row>
        <row r="1093">
          <cell r="A1093" t="str">
            <v>884530</v>
          </cell>
          <cell r="B1093" t="str">
            <v>CASCO SS1600 STRGHT SAV WHT/BLK /2XL</v>
          </cell>
          <cell r="C1093">
            <v>1</v>
          </cell>
        </row>
        <row r="1094">
          <cell r="A1094" t="str">
            <v>884531</v>
          </cell>
          <cell r="B1094" t="str">
            <v>CASCO SS1600 STRGHT SAV GRN/ORG /SM</v>
          </cell>
          <cell r="C1094">
            <v>1</v>
          </cell>
        </row>
        <row r="1095">
          <cell r="A1095" t="str">
            <v>884532</v>
          </cell>
          <cell r="B1095" t="str">
            <v>CASCO SS1600 STRGHT SAV GRN/ORG /MD</v>
          </cell>
          <cell r="C1095">
            <v>14</v>
          </cell>
        </row>
        <row r="1096">
          <cell r="A1096" t="str">
            <v>884535</v>
          </cell>
          <cell r="B1096" t="str">
            <v>CASCO SS1600 STRGHT SAV GRN/ORG /2XL</v>
          </cell>
          <cell r="C1096">
            <v>6</v>
          </cell>
        </row>
        <row r="1097">
          <cell r="A1097" t="str">
            <v>884536</v>
          </cell>
          <cell r="B1097" t="str">
            <v>CASCO SS1310 FAST FRWD HIVIS/BLK /SM</v>
          </cell>
          <cell r="C1097">
            <v>4</v>
          </cell>
        </row>
        <row r="1098">
          <cell r="A1098" t="str">
            <v>884537</v>
          </cell>
          <cell r="B1098" t="str">
            <v>CASCO SS1310 FAST FRWD HIVIS/BLK /MD</v>
          </cell>
          <cell r="C1098" t="str">
            <v>Más de 20</v>
          </cell>
        </row>
        <row r="1099">
          <cell r="A1099" t="str">
            <v>884538</v>
          </cell>
          <cell r="B1099" t="str">
            <v>CASCO SS1310 FAST FRWD HIVIS/BLK /LG</v>
          </cell>
          <cell r="C1099" t="str">
            <v>Más de 20</v>
          </cell>
        </row>
        <row r="1100">
          <cell r="A1100" t="str">
            <v>884539</v>
          </cell>
          <cell r="B1100" t="str">
            <v>CASCO SS1310 FAST FRWD HIVIS/BLK /XL</v>
          </cell>
          <cell r="C1100" t="str">
            <v>Más de 20</v>
          </cell>
        </row>
        <row r="1101">
          <cell r="A1101" t="str">
            <v>884540</v>
          </cell>
          <cell r="B1101" t="str">
            <v>CASCO SS1310 FAST FRWD HIVIS/BLK /2XL</v>
          </cell>
          <cell r="C1101" t="str">
            <v>Más de 20</v>
          </cell>
        </row>
        <row r="1102">
          <cell r="A1102" t="str">
            <v>884543</v>
          </cell>
          <cell r="B1102" t="str">
            <v>CASCO SS1310 FAST FRWD GRY/BLK /LG</v>
          </cell>
          <cell r="C1102">
            <v>11</v>
          </cell>
        </row>
        <row r="1103">
          <cell r="A1103" t="str">
            <v>884546</v>
          </cell>
          <cell r="B1103" t="str">
            <v>CASCO SS1310 FAST FRWD RED/BLK /SM</v>
          </cell>
          <cell r="C1103" t="str">
            <v>Más de 20</v>
          </cell>
        </row>
        <row r="1104">
          <cell r="A1104" t="str">
            <v>884547</v>
          </cell>
          <cell r="B1104" t="str">
            <v>CASCO SS1310 FAST FRWD RED/BLK /MD</v>
          </cell>
          <cell r="C1104" t="str">
            <v>Más de 20</v>
          </cell>
        </row>
        <row r="1105">
          <cell r="A1105" t="str">
            <v>884548</v>
          </cell>
          <cell r="B1105" t="str">
            <v>CASCO SS1310 FAST FRWD RED/BLK /LG</v>
          </cell>
          <cell r="C1105" t="str">
            <v>Más de 20</v>
          </cell>
        </row>
        <row r="1106">
          <cell r="A1106" t="str">
            <v>884549</v>
          </cell>
          <cell r="B1106" t="str">
            <v>CASCO SS1310 FAST FRWD RED/BLK /XL</v>
          </cell>
          <cell r="C1106" t="str">
            <v>Más de 20</v>
          </cell>
        </row>
        <row r="1107">
          <cell r="A1107" t="str">
            <v>884550</v>
          </cell>
          <cell r="B1107" t="str">
            <v>CASCO SS1310 FAST FRWD RED/BLK /2XL</v>
          </cell>
          <cell r="C1107" t="str">
            <v>Más de 20</v>
          </cell>
        </row>
        <row r="1108">
          <cell r="A1108" t="str">
            <v>884551</v>
          </cell>
          <cell r="B1108" t="str">
            <v>CASCO SS1600 CAT O HELL BLK/SIL /WXS</v>
          </cell>
          <cell r="C1108" t="str">
            <v>Más de 20</v>
          </cell>
        </row>
        <row r="1109">
          <cell r="A1109" t="str">
            <v>884552</v>
          </cell>
          <cell r="B1109" t="str">
            <v>CASCO SS1600 CAT O HELL BLK/SIL /WSM</v>
          </cell>
          <cell r="C1109" t="str">
            <v>Más de 20</v>
          </cell>
        </row>
        <row r="1110">
          <cell r="A1110" t="str">
            <v>884553</v>
          </cell>
          <cell r="B1110" t="str">
            <v>CASCO SS1600 CAT O HELL BLK/SIL /WMD</v>
          </cell>
          <cell r="C1110" t="str">
            <v>Más de 20</v>
          </cell>
        </row>
        <row r="1111">
          <cell r="A1111" t="str">
            <v>884554</v>
          </cell>
          <cell r="B1111" t="str">
            <v>CASCO SS1600 CAT O HELL BLK/SIL /WLG</v>
          </cell>
          <cell r="C1111">
            <v>1</v>
          </cell>
        </row>
        <row r="1112">
          <cell r="A1112" t="str">
            <v>884556</v>
          </cell>
          <cell r="B1112" t="str">
            <v>CASCO SS1600 CAT O HELL WHT/SIL /WXS</v>
          </cell>
          <cell r="C1112">
            <v>12</v>
          </cell>
        </row>
        <row r="1113">
          <cell r="A1113" t="str">
            <v>884557</v>
          </cell>
          <cell r="B1113" t="str">
            <v>CASCO SS1600 CAT O HELL WHT/SIL /WSM</v>
          </cell>
          <cell r="C1113">
            <v>12</v>
          </cell>
        </row>
        <row r="1114">
          <cell r="A1114" t="str">
            <v>884561</v>
          </cell>
          <cell r="B1114" t="str">
            <v>CASCO SS1600 CAT O HELL RED/GLD /WXS</v>
          </cell>
          <cell r="C1114" t="str">
            <v>Más de 20</v>
          </cell>
        </row>
        <row r="1115">
          <cell r="A1115" t="str">
            <v>884562</v>
          </cell>
          <cell r="B1115" t="str">
            <v>CASCO SS1600 CAT O HELL RED/GLD /WSM</v>
          </cell>
          <cell r="C1115" t="str">
            <v>Más de 20</v>
          </cell>
        </row>
        <row r="1116">
          <cell r="A1116" t="str">
            <v>884563</v>
          </cell>
          <cell r="B1116" t="str">
            <v>CASCO SS1600 CAT O HELL RED/GLD /WMD</v>
          </cell>
          <cell r="C1116" t="str">
            <v>Más de 20</v>
          </cell>
        </row>
        <row r="1117">
          <cell r="A1117" t="str">
            <v>884564</v>
          </cell>
          <cell r="B1117" t="str">
            <v>CASCO SS1600 CAT O HELL RED/GLD /WLG</v>
          </cell>
          <cell r="C1117" t="str">
            <v>Más de 20</v>
          </cell>
        </row>
        <row r="1118">
          <cell r="A1118" t="str">
            <v>884680</v>
          </cell>
          <cell r="B1118" t="str">
            <v>7TH HEAVN LEATHER JKT BLK WLG</v>
          </cell>
          <cell r="C1118">
            <v>18</v>
          </cell>
        </row>
        <row r="1119">
          <cell r="A1119" t="str">
            <v>884683</v>
          </cell>
          <cell r="B1119" t="str">
            <v>7TH HEAVN LEATHER JKT BLK W3XL</v>
          </cell>
          <cell r="C1119">
            <v>2</v>
          </cell>
        </row>
        <row r="1120">
          <cell r="A1120" t="str">
            <v>884714</v>
          </cell>
          <cell r="B1120" t="str">
            <v>SPELL BOUND JKT PNK/BLK WXS</v>
          </cell>
          <cell r="C1120" t="str">
            <v>Más de 20</v>
          </cell>
        </row>
        <row r="1121">
          <cell r="A1121" t="str">
            <v>884715</v>
          </cell>
          <cell r="B1121" t="str">
            <v>SPELL BOUND JKT PNK/BLK WSM</v>
          </cell>
          <cell r="C1121" t="str">
            <v>Más de 20</v>
          </cell>
        </row>
        <row r="1122">
          <cell r="A1122" t="str">
            <v>884716</v>
          </cell>
          <cell r="B1122" t="str">
            <v>SPELL BOUND JKT PNK/BLK WMD</v>
          </cell>
          <cell r="C1122" t="str">
            <v>Más de 20</v>
          </cell>
        </row>
        <row r="1123">
          <cell r="A1123" t="str">
            <v>884717</v>
          </cell>
          <cell r="B1123" t="str">
            <v>SPELL BOUND JKT PNK/BLK WLG</v>
          </cell>
          <cell r="C1123" t="str">
            <v>Más de 20</v>
          </cell>
        </row>
        <row r="1124">
          <cell r="A1124" t="str">
            <v>884718</v>
          </cell>
          <cell r="B1124" t="str">
            <v>SPELL BOUND JKT PNK/BLK WXL</v>
          </cell>
          <cell r="C1124" t="str">
            <v>Más de 20</v>
          </cell>
        </row>
        <row r="1125">
          <cell r="A1125" t="str">
            <v>884719</v>
          </cell>
          <cell r="B1125" t="str">
            <v>SPELL BOUND JKT PNK/BLK W2XL</v>
          </cell>
          <cell r="C1125">
            <v>4</v>
          </cell>
        </row>
        <row r="1126">
          <cell r="A1126" t="str">
            <v>884720</v>
          </cell>
          <cell r="B1126" t="str">
            <v>SPELL BOUND JKT PNK/BLK W3XL</v>
          </cell>
          <cell r="C1126">
            <v>8</v>
          </cell>
        </row>
        <row r="1127">
          <cell r="A1127" t="str">
            <v>884749</v>
          </cell>
          <cell r="B1127" t="str">
            <v>CASCO SS1600 SURE SHOT BLK/GRY /SM</v>
          </cell>
          <cell r="C1127" t="str">
            <v>Más de 20</v>
          </cell>
        </row>
        <row r="1128">
          <cell r="A1128" t="str">
            <v>884750</v>
          </cell>
          <cell r="B1128" t="str">
            <v>CASCO SS1600 SURE SHOT BLK/GRY /MD</v>
          </cell>
          <cell r="C1128" t="str">
            <v>Más de 20</v>
          </cell>
        </row>
        <row r="1129">
          <cell r="A1129" t="str">
            <v>884751</v>
          </cell>
          <cell r="B1129" t="str">
            <v>CASCO SS1600 SURE SHOT BLK/GRY /LG</v>
          </cell>
          <cell r="C1129" t="str">
            <v>Más de 20</v>
          </cell>
        </row>
        <row r="1130">
          <cell r="A1130" t="str">
            <v>884752</v>
          </cell>
          <cell r="B1130" t="str">
            <v>CASCO SS1600 SURE SHOT BLK/GRY /XL</v>
          </cell>
          <cell r="C1130" t="str">
            <v>Más de 20</v>
          </cell>
        </row>
        <row r="1131">
          <cell r="A1131" t="str">
            <v>884753</v>
          </cell>
          <cell r="B1131" t="str">
            <v>CASCO SS1600 SURE SHOT BLK/GRY /2XL</v>
          </cell>
          <cell r="C1131" t="str">
            <v>Más de 20</v>
          </cell>
        </row>
        <row r="1132">
          <cell r="A1132" t="str">
            <v>884755</v>
          </cell>
          <cell r="B1132" t="str">
            <v>CASCO SS1600 SURE SHOT RED/BLK /MD</v>
          </cell>
          <cell r="C1132" t="str">
            <v>Más de 20</v>
          </cell>
        </row>
        <row r="1133">
          <cell r="A1133" t="str">
            <v>884756</v>
          </cell>
          <cell r="B1133" t="str">
            <v>CASCO SS1600 SURE SHOT RED/BLK /LG</v>
          </cell>
          <cell r="C1133" t="str">
            <v>Más de 20</v>
          </cell>
        </row>
        <row r="1134">
          <cell r="A1134" t="str">
            <v>884757</v>
          </cell>
          <cell r="B1134" t="str">
            <v>CASCO SS1600 SURE SHOT RED/BLK /XL</v>
          </cell>
          <cell r="C1134" t="str">
            <v>Más de 20</v>
          </cell>
        </row>
        <row r="1135">
          <cell r="A1135" t="str">
            <v>884758</v>
          </cell>
          <cell r="B1135" t="str">
            <v>CASCO SS1600 SURE SHOT RED/BLK /2XL</v>
          </cell>
          <cell r="C1135">
            <v>2</v>
          </cell>
        </row>
        <row r="1136">
          <cell r="A1136" t="str">
            <v>884759</v>
          </cell>
          <cell r="B1136" t="str">
            <v>CASCO SS1600 SURE SHOT GRN/BLK /SM</v>
          </cell>
          <cell r="C1136">
            <v>12</v>
          </cell>
        </row>
        <row r="1137">
          <cell r="A1137" t="str">
            <v>884760</v>
          </cell>
          <cell r="B1137" t="str">
            <v>CASCO SS1600 SURE SHOT GRN/BLK /MD</v>
          </cell>
          <cell r="C1137" t="str">
            <v>Más de 20</v>
          </cell>
        </row>
        <row r="1138">
          <cell r="A1138" t="str">
            <v>884761</v>
          </cell>
          <cell r="B1138" t="str">
            <v>CASCO SS1600 SURE SHOT GRN/BLK /LG</v>
          </cell>
          <cell r="C1138" t="str">
            <v>Más de 20</v>
          </cell>
        </row>
        <row r="1139">
          <cell r="A1139" t="str">
            <v>884762</v>
          </cell>
          <cell r="B1139" t="str">
            <v>CASCO SS1600 SURE SHOT GRN/BLK /XL</v>
          </cell>
          <cell r="C1139">
            <v>16</v>
          </cell>
        </row>
        <row r="1140">
          <cell r="A1140" t="str">
            <v>884763</v>
          </cell>
          <cell r="B1140" t="str">
            <v>CASCO SS1600 SURE SHOT GRN/BLK /2XL</v>
          </cell>
          <cell r="C1140">
            <v>2</v>
          </cell>
        </row>
        <row r="1141">
          <cell r="A1141" t="str">
            <v>884764</v>
          </cell>
          <cell r="B1141" t="str">
            <v>CASCO SS1600 SURE SHOT BLUE/BLK /SM</v>
          </cell>
          <cell r="C1141" t="str">
            <v>Más de 20</v>
          </cell>
        </row>
        <row r="1142">
          <cell r="A1142" t="str">
            <v>884765</v>
          </cell>
          <cell r="B1142" t="str">
            <v>CASCO SS1600 SURE SHOT BLUE/BLK /MD</v>
          </cell>
          <cell r="C1142" t="str">
            <v>Más de 20</v>
          </cell>
        </row>
        <row r="1143">
          <cell r="A1143" t="str">
            <v>884766</v>
          </cell>
          <cell r="B1143" t="str">
            <v>CASCO SS1600 SURE SHOT BLUE/BLK /LG</v>
          </cell>
          <cell r="C1143" t="str">
            <v>Más de 20</v>
          </cell>
        </row>
        <row r="1144">
          <cell r="A1144" t="str">
            <v>884767</v>
          </cell>
          <cell r="B1144" t="str">
            <v>CASCO SS1600 SURE SHOT BLUE/BLK /XL</v>
          </cell>
          <cell r="C1144" t="str">
            <v>Más de 20</v>
          </cell>
        </row>
        <row r="1145">
          <cell r="A1145" t="str">
            <v>884768</v>
          </cell>
          <cell r="B1145" t="str">
            <v>CASCO SS1600 SURE SHOT BLUE/BLK /2XL</v>
          </cell>
          <cell r="C1145" t="str">
            <v>Más de 20</v>
          </cell>
        </row>
        <row r="1146">
          <cell r="A1146" t="str">
            <v>885526</v>
          </cell>
          <cell r="B1146" t="str">
            <v>CASCO SS2400 CALL 2 ARMS BLK/CAM /SM</v>
          </cell>
          <cell r="C1146">
            <v>1</v>
          </cell>
        </row>
        <row r="1147">
          <cell r="A1147" t="str">
            <v>885531</v>
          </cell>
          <cell r="B1147" t="str">
            <v>CASCO SS2400 TOUGH NAILS BLK/ORG /SM</v>
          </cell>
          <cell r="C1147" t="str">
            <v>Más de 20</v>
          </cell>
        </row>
        <row r="1148">
          <cell r="A1148" t="str">
            <v>885532</v>
          </cell>
          <cell r="B1148" t="str">
            <v>CASCO SS2400 TOUGH NAILS BLK/ORG /MD</v>
          </cell>
          <cell r="C1148" t="str">
            <v>Más de 20</v>
          </cell>
        </row>
        <row r="1149">
          <cell r="A1149" t="str">
            <v>885533</v>
          </cell>
          <cell r="B1149" t="str">
            <v>CASCO SS2400 TOUGH NAILS BLK/ORG /LG</v>
          </cell>
          <cell r="C1149" t="str">
            <v>Más de 20</v>
          </cell>
        </row>
        <row r="1150">
          <cell r="A1150" t="str">
            <v>885534</v>
          </cell>
          <cell r="B1150" t="str">
            <v>CASCO SS2400 TOUGH NAILS BLK/ORG /XL</v>
          </cell>
          <cell r="C1150" t="str">
            <v>Más de 20</v>
          </cell>
        </row>
        <row r="1151">
          <cell r="A1151" t="str">
            <v>885535</v>
          </cell>
          <cell r="B1151" t="str">
            <v>CASCO SS2400 TOUGH NAILS BLK/ORG /2XL</v>
          </cell>
          <cell r="C1151" t="str">
            <v>Más de 20</v>
          </cell>
        </row>
        <row r="1152">
          <cell r="A1152" t="str">
            <v>885536</v>
          </cell>
          <cell r="B1152" t="str">
            <v>CASCO SS2400 TOUGH NAILS BLK/WHT /SM</v>
          </cell>
          <cell r="C1152" t="str">
            <v>Más de 20</v>
          </cell>
        </row>
        <row r="1153">
          <cell r="A1153" t="str">
            <v>885537</v>
          </cell>
          <cell r="B1153" t="str">
            <v>CASCO SS2400 TOUGH NAILS BLK/WHT /MD</v>
          </cell>
          <cell r="C1153" t="str">
            <v>Más de 20</v>
          </cell>
        </row>
        <row r="1154">
          <cell r="A1154" t="str">
            <v>885538</v>
          </cell>
          <cell r="B1154" t="str">
            <v>CASCO SS2400 TOUGH NAILS BLK/WHT /LG</v>
          </cell>
          <cell r="C1154" t="str">
            <v>Más de 20</v>
          </cell>
        </row>
        <row r="1155">
          <cell r="A1155" t="str">
            <v>885539</v>
          </cell>
          <cell r="B1155" t="str">
            <v>CASCO SS2400 TOUGH NAILS BLK/WHT /XL</v>
          </cell>
          <cell r="C1155" t="str">
            <v>Más de 20</v>
          </cell>
        </row>
        <row r="1156">
          <cell r="A1156" t="str">
            <v>885540</v>
          </cell>
          <cell r="B1156" t="str">
            <v>CASCO SS2400 TOUGH NAILS BLK/WHT /2XL</v>
          </cell>
          <cell r="C1156" t="str">
            <v>Más de 20</v>
          </cell>
        </row>
        <row r="1157">
          <cell r="A1157" t="str">
            <v>885542</v>
          </cell>
          <cell r="B1157" t="str">
            <v>CASCO SS2400 SOLID SPEED BLACK /MD</v>
          </cell>
          <cell r="C1157" t="str">
            <v>Más de 20</v>
          </cell>
        </row>
        <row r="1158">
          <cell r="A1158" t="str">
            <v>885544</v>
          </cell>
          <cell r="B1158" t="str">
            <v>CASCO SS2400 SOLID SPEED BLACK /XL</v>
          </cell>
          <cell r="C1158">
            <v>4</v>
          </cell>
        </row>
        <row r="1159">
          <cell r="A1159" t="str">
            <v>889506</v>
          </cell>
          <cell r="B1159" t="str">
            <v>CHAMARRA SS FAME FORT BLACK /SM</v>
          </cell>
          <cell r="C1159">
            <v>13</v>
          </cell>
        </row>
        <row r="1160">
          <cell r="A1160" t="str">
            <v>889507</v>
          </cell>
          <cell r="B1160" t="str">
            <v>CHAMARRA SS FAME FORT BLACK /MD</v>
          </cell>
          <cell r="C1160" t="str">
            <v>Más de 20</v>
          </cell>
        </row>
        <row r="1161">
          <cell r="A1161" t="str">
            <v>889508</v>
          </cell>
          <cell r="B1161" t="str">
            <v>CHAMARRA SS FAME FORT BLACK /LG</v>
          </cell>
          <cell r="C1161">
            <v>19</v>
          </cell>
        </row>
        <row r="1162">
          <cell r="A1162" t="str">
            <v>889509</v>
          </cell>
          <cell r="B1162" t="str">
            <v>CHAMARRA SS FAME FORT BLACK /XL</v>
          </cell>
          <cell r="C1162">
            <v>13</v>
          </cell>
        </row>
        <row r="1163">
          <cell r="A1163" t="str">
            <v>889510</v>
          </cell>
          <cell r="B1163" t="str">
            <v>CHAMARRA SS FAME FORT BLACK /2XL</v>
          </cell>
          <cell r="C1163">
            <v>6</v>
          </cell>
        </row>
        <row r="1164">
          <cell r="A1164" t="str">
            <v>889512</v>
          </cell>
          <cell r="B1164" t="str">
            <v>CHAMARRA SS UNITED BY SPEED GRY /SM</v>
          </cell>
          <cell r="C1164">
            <v>14</v>
          </cell>
        </row>
        <row r="1165">
          <cell r="A1165" t="str">
            <v>889513</v>
          </cell>
          <cell r="B1165" t="str">
            <v>CHAMARRA SS UNITED BY SPEED GRY /MD</v>
          </cell>
          <cell r="C1165" t="str">
            <v>Más de 20</v>
          </cell>
        </row>
        <row r="1166">
          <cell r="A1166" t="str">
            <v>889514</v>
          </cell>
          <cell r="B1166" t="str">
            <v>CHAMARRA SS UNITED BY SPEED GRY /LG</v>
          </cell>
          <cell r="C1166" t="str">
            <v>Más de 20</v>
          </cell>
        </row>
        <row r="1167">
          <cell r="A1167" t="str">
            <v>889515</v>
          </cell>
          <cell r="B1167" t="str">
            <v>CHAMARRA SS UNITED BY SPEED GRY /XL</v>
          </cell>
          <cell r="C1167">
            <v>13</v>
          </cell>
        </row>
        <row r="1168">
          <cell r="A1168" t="str">
            <v>889516</v>
          </cell>
          <cell r="B1168" t="str">
            <v>CHAMARRA SS UNITED BY SPEED GRY /2XL</v>
          </cell>
          <cell r="C1168">
            <v>7</v>
          </cell>
        </row>
        <row r="1169">
          <cell r="A1169" t="str">
            <v>889525</v>
          </cell>
          <cell r="B1169" t="str">
            <v>CAMISA SS CALL TO ARMS BLACK/MD</v>
          </cell>
          <cell r="C1169">
            <v>5</v>
          </cell>
        </row>
        <row r="1170">
          <cell r="A1170" t="str">
            <v>889526</v>
          </cell>
          <cell r="B1170" t="str">
            <v>CAMISA SS CALL TO ARMS BLACK/LG</v>
          </cell>
          <cell r="C1170">
            <v>5</v>
          </cell>
        </row>
        <row r="1171">
          <cell r="A1171" t="str">
            <v>889528</v>
          </cell>
          <cell r="B1171" t="str">
            <v>CAMISA SS CALL TO ARMS BLACK/2XL</v>
          </cell>
          <cell r="C1171">
            <v>6</v>
          </cell>
        </row>
        <row r="1172">
          <cell r="A1172" t="str">
            <v>889552</v>
          </cell>
          <cell r="B1172" t="str">
            <v>BOTA SS CALL TO ARMS BLACK 41/8</v>
          </cell>
          <cell r="C1172" t="str">
            <v>Más de 20</v>
          </cell>
        </row>
        <row r="1173">
          <cell r="A1173" t="str">
            <v>889553</v>
          </cell>
          <cell r="B1173" t="str">
            <v>BOTA SS CALL TO ARMS BLACK 42/9</v>
          </cell>
          <cell r="C1173" t="str">
            <v>Más de 20</v>
          </cell>
        </row>
        <row r="1174">
          <cell r="A1174" t="str">
            <v>889554</v>
          </cell>
          <cell r="B1174" t="str">
            <v>BOTA SS CALL TO ARMS BLACK 43/10</v>
          </cell>
          <cell r="C1174" t="str">
            <v>Más de 20</v>
          </cell>
        </row>
        <row r="1175">
          <cell r="A1175" t="str">
            <v>889555</v>
          </cell>
          <cell r="B1175" t="str">
            <v>BOTA SS CALL TO ARMS BLACK 44/11</v>
          </cell>
          <cell r="C1175" t="str">
            <v>Más de 20</v>
          </cell>
        </row>
        <row r="1176">
          <cell r="A1176" t="str">
            <v>889556</v>
          </cell>
          <cell r="B1176" t="str">
            <v>BOTA SS CALL TO ARMS BLACK 45/12</v>
          </cell>
          <cell r="C1176">
            <v>8</v>
          </cell>
        </row>
        <row r="1177">
          <cell r="A1177" t="str">
            <v>889564</v>
          </cell>
          <cell r="B1177" t="str">
            <v>BOTA SS UNITED LEATHER BLACK/GUM 41/8</v>
          </cell>
          <cell r="C1177" t="str">
            <v>Más de 20</v>
          </cell>
        </row>
        <row r="1178">
          <cell r="A1178" t="str">
            <v>889565</v>
          </cell>
          <cell r="B1178" t="str">
            <v>BOTA SS UNITED LEATHER BLACK/GUM 42/9</v>
          </cell>
          <cell r="C1178" t="str">
            <v>Más de 20</v>
          </cell>
        </row>
        <row r="1179">
          <cell r="A1179" t="str">
            <v>889566</v>
          </cell>
          <cell r="B1179" t="str">
            <v>BOTA SS UNITED LEATHER BLACK/GUM 43/10</v>
          </cell>
          <cell r="C1179" t="str">
            <v>Más de 20</v>
          </cell>
        </row>
        <row r="1180">
          <cell r="A1180" t="str">
            <v>889567</v>
          </cell>
          <cell r="B1180" t="str">
            <v>BOTA SS UNITED LEATHER BLACK/GUM 44/11</v>
          </cell>
          <cell r="C1180">
            <v>15</v>
          </cell>
        </row>
        <row r="1181">
          <cell r="A1181" t="str">
            <v>889568</v>
          </cell>
          <cell r="B1181" t="str">
            <v>BOTA SS UNITED LEATHER BLACK/GUM 45/12</v>
          </cell>
          <cell r="C1181">
            <v>8</v>
          </cell>
        </row>
        <row r="1182">
          <cell r="A1182" t="str">
            <v>SS0010</v>
          </cell>
          <cell r="B1182" t="str">
            <v>REVOLT JKT WHT/BLK/RED LG</v>
          </cell>
          <cell r="C1182">
            <v>19</v>
          </cell>
        </row>
        <row r="1183">
          <cell r="A1183" t="str">
            <v>SS0011</v>
          </cell>
          <cell r="B1183" t="str">
            <v>EXILE JKT CHAR LG</v>
          </cell>
          <cell r="C1183" t="str">
            <v>Más de 20</v>
          </cell>
        </row>
        <row r="1184">
          <cell r="A1184" t="str">
            <v>SS0013</v>
          </cell>
          <cell r="B1184" t="str">
            <v>INSURGENT VEST BLK LG</v>
          </cell>
          <cell r="C1184" t="str">
            <v>Más de 20</v>
          </cell>
        </row>
        <row r="1185">
          <cell r="A1185" t="str">
            <v>SS0017</v>
          </cell>
          <cell r="B1185" t="str">
            <v>THUMPER JEAN BLK 34X34</v>
          </cell>
          <cell r="C1185">
            <v>7</v>
          </cell>
        </row>
        <row r="1186">
          <cell r="A1186" t="str">
            <v>SS0022</v>
          </cell>
          <cell r="B1186" t="str">
            <v>HELLCAT JKT BLK/GRY/WHT WLG</v>
          </cell>
          <cell r="C1186" t="str">
            <v>Más de 20</v>
          </cell>
        </row>
        <row r="1187">
          <cell r="A1187" t="str">
            <v>SS0023</v>
          </cell>
          <cell r="B1187" t="str">
            <v>MINX JKT BLK WLG</v>
          </cell>
          <cell r="C1187" t="str">
            <v>Más de 20</v>
          </cell>
        </row>
        <row r="1188">
          <cell r="A1188" t="str">
            <v>SS0029</v>
          </cell>
          <cell r="B1188" t="str">
            <v>NOMAD VEST BLK LG</v>
          </cell>
          <cell r="C1188" t="str">
            <v>Más de 20</v>
          </cell>
        </row>
        <row r="1189">
          <cell r="A1189" t="str">
            <v>SS0031</v>
          </cell>
          <cell r="B1189" t="str">
            <v>RESISTANCE ARMRD HOODY CHR LG</v>
          </cell>
          <cell r="C1189" t="str">
            <v>Más de 20</v>
          </cell>
        </row>
        <row r="1190">
          <cell r="A1190" t="str">
            <v>SS0036</v>
          </cell>
          <cell r="B1190" t="str">
            <v>DUCHESS JKT BLK WLG</v>
          </cell>
          <cell r="C1190" t="str">
            <v>Más de 20</v>
          </cell>
        </row>
        <row r="1191">
          <cell r="A1191" t="str">
            <v>SS0037</v>
          </cell>
          <cell r="B1191" t="str">
            <v>ONYX VEST BLK WLG</v>
          </cell>
          <cell r="C1191" t="str">
            <v>Más de 20</v>
          </cell>
        </row>
        <row r="1192">
          <cell r="A1192" t="str">
            <v>SS0069</v>
          </cell>
          <cell r="B1192" t="str">
            <v>INSURGENT VEST BLK/WHT LG</v>
          </cell>
          <cell r="C1192">
            <v>7</v>
          </cell>
        </row>
        <row r="1193">
          <cell r="A1193" t="str">
            <v>SS0076</v>
          </cell>
          <cell r="B1193" t="str">
            <v>HELLCAT JKT BLK/GRY/WHT WMD</v>
          </cell>
          <cell r="C1193">
            <v>1</v>
          </cell>
        </row>
        <row r="1194">
          <cell r="A1194" t="str">
            <v>SS0077</v>
          </cell>
          <cell r="B1194" t="str">
            <v>MINX JKT BLK/OLV WMD</v>
          </cell>
          <cell r="C1194">
            <v>1</v>
          </cell>
        </row>
        <row r="1195">
          <cell r="A1195" t="str">
            <v>SS0079</v>
          </cell>
          <cell r="B1195" t="str">
            <v>ROVER DENIM VEST BLK LG</v>
          </cell>
          <cell r="C1195">
            <v>1</v>
          </cell>
        </row>
        <row r="1196">
          <cell r="A1196" t="str">
            <v>SS0081</v>
          </cell>
          <cell r="B1196" t="str">
            <v>RESISTANCE ARMRD HOODY BLK LG</v>
          </cell>
          <cell r="C1196">
            <v>2</v>
          </cell>
        </row>
        <row r="1198">
          <cell r="A1198" t="str">
            <v>Almacén:</v>
          </cell>
          <cell r="B1198" t="str">
            <v>AST</v>
          </cell>
        </row>
        <row r="1199">
          <cell r="A1199" t="str">
            <v>Nombre:</v>
          </cell>
          <cell r="B1199" t="str">
            <v>ASTERISK</v>
          </cell>
        </row>
        <row r="1200">
          <cell r="A1200" t="str">
            <v>AP-KPS-BU-LG</v>
          </cell>
          <cell r="B1200" t="str">
            <v>KNEE BANDED UNDERSLEEVE L</v>
          </cell>
          <cell r="C1200">
            <v>8</v>
          </cell>
        </row>
        <row r="1201">
          <cell r="A1201" t="str">
            <v>AP-KPS-BU-MD</v>
          </cell>
          <cell r="B1201" t="str">
            <v>KNEE BANDED UNDERSLEEVE M</v>
          </cell>
          <cell r="C1201">
            <v>6</v>
          </cell>
        </row>
        <row r="1202">
          <cell r="A1202" t="str">
            <v>AP-KPS-BU-SM</v>
          </cell>
          <cell r="B1202" t="str">
            <v>KNEE BANDED UNDERSLEEVE S</v>
          </cell>
          <cell r="C1202">
            <v>1</v>
          </cell>
        </row>
        <row r="1203">
          <cell r="A1203" t="str">
            <v>AP-KPS-BU-XL</v>
          </cell>
          <cell r="B1203" t="str">
            <v>KNEE BANDED UNDERSLEEVE XL</v>
          </cell>
          <cell r="C1203">
            <v>7</v>
          </cell>
        </row>
        <row r="1205">
          <cell r="A1205" t="str">
            <v>Almacén:</v>
          </cell>
          <cell r="B1205" t="str">
            <v>JTR</v>
          </cell>
        </row>
        <row r="1206">
          <cell r="A1206" t="str">
            <v>Nombre:</v>
          </cell>
          <cell r="B1206" t="str">
            <v>JT RACING</v>
          </cell>
        </row>
        <row r="1207">
          <cell r="A1207" t="str">
            <v>201430102</v>
          </cell>
          <cell r="B1207" t="str">
            <v>LITE SLSR GLV BKWT S</v>
          </cell>
          <cell r="C1207">
            <v>2</v>
          </cell>
        </row>
        <row r="1208">
          <cell r="A1208" t="str">
            <v>201430105</v>
          </cell>
          <cell r="B1208" t="str">
            <v>LITE SLSR GLV BKWT XL</v>
          </cell>
          <cell r="C1208">
            <v>2</v>
          </cell>
        </row>
        <row r="1209">
          <cell r="A1209" t="str">
            <v>201430106</v>
          </cell>
          <cell r="B1209" t="str">
            <v>LITE SLSR GLV BKWT XXL</v>
          </cell>
          <cell r="C1209">
            <v>1</v>
          </cell>
        </row>
        <row r="1210">
          <cell r="A1210" t="str">
            <v>201430202</v>
          </cell>
          <cell r="B1210" t="str">
            <v>LITE SLSR GLV WTBK S</v>
          </cell>
          <cell r="C1210">
            <v>1</v>
          </cell>
        </row>
        <row r="1211">
          <cell r="A1211" t="str">
            <v>201430205</v>
          </cell>
          <cell r="B1211" t="str">
            <v>LITE SLSR GLV WTBK XL</v>
          </cell>
          <cell r="C1211">
            <v>3</v>
          </cell>
        </row>
        <row r="1212">
          <cell r="A1212" t="str">
            <v>201430206</v>
          </cell>
          <cell r="B1212" t="str">
            <v>LITE SLSR GLV WTBK XXL</v>
          </cell>
          <cell r="C1212">
            <v>4</v>
          </cell>
        </row>
        <row r="1213">
          <cell r="A1213" t="str">
            <v>201431302</v>
          </cell>
          <cell r="B1213" t="str">
            <v>THROTTLE GLV RWB S</v>
          </cell>
          <cell r="C1213">
            <v>5</v>
          </cell>
        </row>
        <row r="1214">
          <cell r="A1214" t="str">
            <v>201431303</v>
          </cell>
          <cell r="B1214" t="str">
            <v>THROTTLE GLV RWB M</v>
          </cell>
          <cell r="C1214">
            <v>5</v>
          </cell>
        </row>
        <row r="1215">
          <cell r="A1215" t="str">
            <v>201431304</v>
          </cell>
          <cell r="B1215" t="str">
            <v>THROTTLE GLV RWB L</v>
          </cell>
          <cell r="C1215">
            <v>5</v>
          </cell>
        </row>
        <row r="1216">
          <cell r="A1216" t="str">
            <v>201431305</v>
          </cell>
          <cell r="B1216" t="str">
            <v>THROTTLE GLV RWB XL</v>
          </cell>
          <cell r="C1216">
            <v>10</v>
          </cell>
        </row>
        <row r="1217">
          <cell r="A1217" t="str">
            <v>201431306</v>
          </cell>
          <cell r="B1217" t="str">
            <v>THROTTLE GLV RWB XXL</v>
          </cell>
          <cell r="C1217">
            <v>6</v>
          </cell>
        </row>
        <row r="1218">
          <cell r="A1218" t="str">
            <v>201431402</v>
          </cell>
          <cell r="B1218" t="str">
            <v>THROTTLE GLV BW S</v>
          </cell>
          <cell r="C1218">
            <v>2</v>
          </cell>
        </row>
        <row r="1219">
          <cell r="A1219" t="str">
            <v>201431403</v>
          </cell>
          <cell r="B1219" t="str">
            <v>THROTTLE GLV BW M</v>
          </cell>
          <cell r="C1219">
            <v>6</v>
          </cell>
        </row>
        <row r="1220">
          <cell r="A1220" t="str">
            <v>201431404</v>
          </cell>
          <cell r="B1220" t="str">
            <v>THROTTLE GLV BW L</v>
          </cell>
          <cell r="C1220">
            <v>4</v>
          </cell>
        </row>
        <row r="1221">
          <cell r="A1221" t="str">
            <v>201431405</v>
          </cell>
          <cell r="B1221" t="str">
            <v>THROTTLE GLV BW XL</v>
          </cell>
          <cell r="C1221">
            <v>4</v>
          </cell>
        </row>
        <row r="1222">
          <cell r="A1222" t="str">
            <v>201431406</v>
          </cell>
          <cell r="B1222" t="str">
            <v>THROTTLE GLV BW XXL</v>
          </cell>
          <cell r="C1222">
            <v>6</v>
          </cell>
        </row>
        <row r="1223">
          <cell r="A1223" t="str">
            <v>201431702</v>
          </cell>
          <cell r="B1223" t="str">
            <v>YLITE SLSR GLV WTBL M</v>
          </cell>
          <cell r="C1223">
            <v>5</v>
          </cell>
        </row>
        <row r="1224">
          <cell r="A1224" t="str">
            <v>201431703</v>
          </cell>
          <cell r="B1224" t="str">
            <v>YLITE SLSR GLV WTBL L</v>
          </cell>
          <cell r="C1224">
            <v>5</v>
          </cell>
        </row>
        <row r="1225">
          <cell r="A1225" t="str">
            <v>201431704</v>
          </cell>
          <cell r="B1225" t="str">
            <v>YLITE SLSR GLV WTBL XL</v>
          </cell>
          <cell r="C1225">
            <v>6</v>
          </cell>
        </row>
        <row r="1226">
          <cell r="A1226" t="str">
            <v>JT0000400020</v>
          </cell>
          <cell r="B1226" t="str">
            <v>MX KNEE SX COTTON BKWT S/M</v>
          </cell>
          <cell r="C1226">
            <v>5</v>
          </cell>
        </row>
        <row r="1227">
          <cell r="A1227" t="str">
            <v>JT15010H05</v>
          </cell>
          <cell r="B1227" t="str">
            <v>ALS 1.0 WRB HELMET XL</v>
          </cell>
          <cell r="C1227">
            <v>1</v>
          </cell>
        </row>
        <row r="1228">
          <cell r="A1228" t="str">
            <v>JT15030G02</v>
          </cell>
          <cell r="B1228" t="str">
            <v>PROTEK BKWT GLV S</v>
          </cell>
          <cell r="C1228">
            <v>4</v>
          </cell>
        </row>
        <row r="1229">
          <cell r="A1229" t="str">
            <v>JT15030G03</v>
          </cell>
          <cell r="B1229" t="str">
            <v>PROTEK BKWT GLV M</v>
          </cell>
          <cell r="C1229">
            <v>3</v>
          </cell>
        </row>
        <row r="1230">
          <cell r="A1230" t="str">
            <v>JT15030G04</v>
          </cell>
          <cell r="B1230" t="str">
            <v>PROTEK BKWT GLV L</v>
          </cell>
          <cell r="C1230">
            <v>1</v>
          </cell>
        </row>
        <row r="1231">
          <cell r="A1231" t="str">
            <v>JT15030G05</v>
          </cell>
          <cell r="B1231" t="str">
            <v>PROTEK BKWT GLV XL</v>
          </cell>
          <cell r="C1231">
            <v>6</v>
          </cell>
        </row>
        <row r="1232">
          <cell r="A1232" t="str">
            <v>JT15030G06</v>
          </cell>
          <cell r="B1232" t="str">
            <v>PROTEK BKWT GLV XXL</v>
          </cell>
          <cell r="C1232">
            <v>3</v>
          </cell>
        </row>
        <row r="1233">
          <cell r="A1233" t="str">
            <v>JT15040G02</v>
          </cell>
          <cell r="B1233" t="str">
            <v>PROTEK WTBK GLV S</v>
          </cell>
          <cell r="C1233">
            <v>4</v>
          </cell>
        </row>
        <row r="1234">
          <cell r="A1234" t="str">
            <v>JT15040G03</v>
          </cell>
          <cell r="B1234" t="str">
            <v>PROTEK WTBK GLV M</v>
          </cell>
          <cell r="C1234">
            <v>7</v>
          </cell>
        </row>
        <row r="1235">
          <cell r="A1235" t="str">
            <v>JT15040G04</v>
          </cell>
          <cell r="B1235" t="str">
            <v>PROTEK WTBK GLV L</v>
          </cell>
          <cell r="C1235">
            <v>4</v>
          </cell>
        </row>
        <row r="1236">
          <cell r="A1236" t="str">
            <v>JT15040G05</v>
          </cell>
          <cell r="B1236" t="str">
            <v>PROTEK WTBK GLV XL</v>
          </cell>
          <cell r="C1236">
            <v>5</v>
          </cell>
        </row>
        <row r="1237">
          <cell r="A1237" t="str">
            <v>JT15040G06</v>
          </cell>
          <cell r="B1237" t="str">
            <v>PROTEK WTBK GLV XXL</v>
          </cell>
          <cell r="C1237">
            <v>4</v>
          </cell>
        </row>
        <row r="1238">
          <cell r="A1238" t="str">
            <v>JT15050G02</v>
          </cell>
          <cell r="B1238" t="str">
            <v>THROTTLE BKOR GLV S</v>
          </cell>
          <cell r="C1238">
            <v>1</v>
          </cell>
        </row>
        <row r="1239">
          <cell r="A1239" t="str">
            <v>JT15050G04</v>
          </cell>
          <cell r="B1239" t="str">
            <v>THROTTLE BKOR GLV L</v>
          </cell>
          <cell r="C1239">
            <v>1</v>
          </cell>
        </row>
        <row r="1240">
          <cell r="A1240" t="str">
            <v>JT15050G05</v>
          </cell>
          <cell r="B1240" t="str">
            <v>THROTTLE BKOR GLV XL</v>
          </cell>
          <cell r="C1240">
            <v>1</v>
          </cell>
        </row>
        <row r="1241">
          <cell r="A1241" t="str">
            <v>JT15050G06</v>
          </cell>
          <cell r="B1241" t="str">
            <v>THROTTLE BKOR GLV XXL</v>
          </cell>
          <cell r="C1241">
            <v>4</v>
          </cell>
        </row>
        <row r="1242">
          <cell r="A1242" t="str">
            <v>JT15201H04</v>
          </cell>
          <cell r="B1242" t="str">
            <v>ALS 2.0 BLK HELMET L</v>
          </cell>
          <cell r="C1242">
            <v>1</v>
          </cell>
        </row>
        <row r="1243">
          <cell r="A1243" t="str">
            <v>JT15201H05</v>
          </cell>
          <cell r="B1243" t="str">
            <v>ALS 2.0 BLK HELMET XL</v>
          </cell>
          <cell r="C1243">
            <v>1</v>
          </cell>
        </row>
        <row r="1244">
          <cell r="A1244" t="str">
            <v>JT15301H03</v>
          </cell>
          <cell r="B1244" t="str">
            <v>ALS 2.0 WBC HELMET M</v>
          </cell>
          <cell r="C1244">
            <v>1</v>
          </cell>
        </row>
        <row r="1245">
          <cell r="A1245" t="str">
            <v>JT15GXA101</v>
          </cell>
          <cell r="B1245" t="str">
            <v>GSX 1.0 GOGGLE PKG A WHT</v>
          </cell>
          <cell r="C1245">
            <v>1</v>
          </cell>
        </row>
        <row r="1246">
          <cell r="A1246" t="str">
            <v>JT15GXA102</v>
          </cell>
          <cell r="B1246" t="str">
            <v>GSX 1.0 GOGGLE PKG A RED</v>
          </cell>
          <cell r="C1246">
            <v>1</v>
          </cell>
        </row>
        <row r="1247">
          <cell r="A1247" t="str">
            <v>JT15GXA103</v>
          </cell>
          <cell r="B1247" t="str">
            <v>GSX 1.0 GOGGLE PKG A CYAN</v>
          </cell>
          <cell r="C1247">
            <v>18</v>
          </cell>
        </row>
        <row r="1248">
          <cell r="A1248" t="str">
            <v>JT15GXA104</v>
          </cell>
          <cell r="B1248" t="str">
            <v>GSX 1.0 GOOGLE PKG A YLW</v>
          </cell>
          <cell r="C1248" t="str">
            <v>Más de 20</v>
          </cell>
        </row>
        <row r="1249">
          <cell r="A1249" t="str">
            <v>JT15L2T10</v>
          </cell>
          <cell r="B1249" t="str">
            <v>GSX 1.0 TEAROFF 10PK</v>
          </cell>
          <cell r="C1249">
            <v>11</v>
          </cell>
        </row>
        <row r="1250">
          <cell r="A1250" t="str">
            <v>JT15L2T20</v>
          </cell>
          <cell r="B1250" t="str">
            <v>GSX 1.0 TEAROFF 20PK</v>
          </cell>
          <cell r="C1250">
            <v>7</v>
          </cell>
        </row>
        <row r="1251">
          <cell r="A1251" t="str">
            <v>JT15L2T50</v>
          </cell>
          <cell r="B1251" t="str">
            <v>GSX 1.0 TEAROFF 50PK</v>
          </cell>
          <cell r="C1251">
            <v>3</v>
          </cell>
        </row>
        <row r="1252">
          <cell r="A1252" t="str">
            <v>JT15LX001</v>
          </cell>
          <cell r="B1252" t="str">
            <v>GSX 1.0 MICA CLEAR</v>
          </cell>
          <cell r="C1252" t="str">
            <v>Más de 20</v>
          </cell>
        </row>
        <row r="1253">
          <cell r="A1253" t="str">
            <v>JT15LX002</v>
          </cell>
          <cell r="B1253" t="str">
            <v>GSX 1.0 MICA LSMK</v>
          </cell>
          <cell r="C1253" t="str">
            <v>Más de 20</v>
          </cell>
        </row>
        <row r="1254">
          <cell r="A1254" t="str">
            <v>JT15LX003</v>
          </cell>
          <cell r="B1254" t="str">
            <v>GSX 1.0 MICA DSKM</v>
          </cell>
          <cell r="C1254">
            <v>2</v>
          </cell>
        </row>
        <row r="1255">
          <cell r="A1255" t="str">
            <v>JT15LX004</v>
          </cell>
          <cell r="B1255" t="str">
            <v>GSX 1.0 MICA URAN</v>
          </cell>
          <cell r="C1255" t="str">
            <v>Más de 20</v>
          </cell>
        </row>
        <row r="1256">
          <cell r="A1256" t="str">
            <v>JT15LX005</v>
          </cell>
          <cell r="B1256" t="str">
            <v>GSX 1.0 MICA ICE</v>
          </cell>
          <cell r="C1256" t="str">
            <v>Más de 20</v>
          </cell>
        </row>
        <row r="1257">
          <cell r="A1257" t="str">
            <v>JT16000G06</v>
          </cell>
          <cell r="B1257" t="str">
            <v>LITE16 SLASHER NY GLOVE XXL</v>
          </cell>
          <cell r="C1257">
            <v>5</v>
          </cell>
        </row>
        <row r="1258">
          <cell r="A1258" t="str">
            <v>JT16010G06</v>
          </cell>
          <cell r="B1258" t="str">
            <v>LITE16 SLASHER RED GLOVE XXL</v>
          </cell>
          <cell r="C1258">
            <v>1</v>
          </cell>
        </row>
        <row r="1259">
          <cell r="A1259" t="str">
            <v>JT16020G05</v>
          </cell>
          <cell r="B1259" t="str">
            <v>LITE16 SLASHER ORBK GLOVE XL</v>
          </cell>
          <cell r="C1259">
            <v>3</v>
          </cell>
        </row>
        <row r="1260">
          <cell r="A1260" t="str">
            <v>JT16020G06</v>
          </cell>
          <cell r="B1260" t="str">
            <v>LITE16 SLASHER ORBK GLOVE XXL</v>
          </cell>
          <cell r="C1260">
            <v>2</v>
          </cell>
        </row>
        <row r="1261">
          <cell r="A1261" t="str">
            <v>JT16070G06</v>
          </cell>
          <cell r="B1261" t="str">
            <v>THROTTLE NBC GLV XXL</v>
          </cell>
          <cell r="C1261">
            <v>3</v>
          </cell>
        </row>
        <row r="1262">
          <cell r="A1262" t="str">
            <v>JT16080G03</v>
          </cell>
          <cell r="B1262" t="str">
            <v>LITE SLASHER CYWT GLV M</v>
          </cell>
          <cell r="C1262">
            <v>2</v>
          </cell>
        </row>
        <row r="1263">
          <cell r="A1263" t="str">
            <v>JT16080G05</v>
          </cell>
          <cell r="B1263" t="str">
            <v>LITE SLASHER CYWT GLV XL</v>
          </cell>
          <cell r="C1263">
            <v>3</v>
          </cell>
        </row>
        <row r="1264">
          <cell r="A1264" t="str">
            <v>JT16080G06</v>
          </cell>
          <cell r="B1264" t="str">
            <v>LITE SLASHER CYWT GLV XXL</v>
          </cell>
          <cell r="C1264">
            <v>2</v>
          </cell>
        </row>
        <row r="1265">
          <cell r="A1265" t="str">
            <v>JT16101G03</v>
          </cell>
          <cell r="B1265" t="str">
            <v>EDURO BLK GLV M</v>
          </cell>
          <cell r="C1265">
            <v>1</v>
          </cell>
        </row>
        <row r="1266">
          <cell r="A1266" t="str">
            <v>JT16101G05</v>
          </cell>
          <cell r="B1266" t="str">
            <v>EDURO BLK GLV XL</v>
          </cell>
          <cell r="C1266">
            <v>2</v>
          </cell>
        </row>
        <row r="1267">
          <cell r="A1267" t="str">
            <v>JT16101G06</v>
          </cell>
          <cell r="B1267" t="str">
            <v>EDURO BLK GLV XXL</v>
          </cell>
          <cell r="C1267">
            <v>3</v>
          </cell>
        </row>
        <row r="1268">
          <cell r="A1268" t="str">
            <v>JT16101H03</v>
          </cell>
          <cell r="B1268" t="str">
            <v>ALS 1.0 HELMET REMIX CWO M</v>
          </cell>
          <cell r="C1268">
            <v>1</v>
          </cell>
        </row>
        <row r="1269">
          <cell r="A1269" t="str">
            <v>JT16101H04</v>
          </cell>
          <cell r="B1269" t="str">
            <v>ALS 1.0 HELMET REMIX CWO L</v>
          </cell>
          <cell r="C1269">
            <v>1</v>
          </cell>
        </row>
        <row r="1270">
          <cell r="A1270" t="str">
            <v>JT16101Z02</v>
          </cell>
          <cell r="B1270" t="str">
            <v>PRO FIT BKWT GLV S</v>
          </cell>
          <cell r="C1270">
            <v>5</v>
          </cell>
        </row>
        <row r="1271">
          <cell r="A1271" t="str">
            <v>JT16101Z05</v>
          </cell>
          <cell r="B1271" t="str">
            <v>PRO FIT BKWT GLV XL</v>
          </cell>
          <cell r="C1271">
            <v>5</v>
          </cell>
        </row>
        <row r="1272">
          <cell r="A1272" t="str">
            <v>JT16101Z06</v>
          </cell>
          <cell r="B1272" t="str">
            <v>PRO FIT BKWT GLV XXL</v>
          </cell>
          <cell r="C1272">
            <v>6</v>
          </cell>
        </row>
        <row r="1273">
          <cell r="A1273" t="str">
            <v>JT16102Z02</v>
          </cell>
          <cell r="B1273" t="str">
            <v>PRO FIT WTBK GLV S</v>
          </cell>
          <cell r="C1273">
            <v>2</v>
          </cell>
        </row>
        <row r="1274">
          <cell r="A1274" t="str">
            <v>JT16102Z03</v>
          </cell>
          <cell r="B1274" t="str">
            <v>PRO FIT WTBK GLV M</v>
          </cell>
          <cell r="C1274">
            <v>7</v>
          </cell>
        </row>
        <row r="1275">
          <cell r="A1275" t="str">
            <v>JT16102Z04</v>
          </cell>
          <cell r="B1275" t="str">
            <v>PRO FIT WTBK GLV L</v>
          </cell>
          <cell r="C1275">
            <v>1</v>
          </cell>
        </row>
        <row r="1276">
          <cell r="A1276" t="str">
            <v>JT16102Z05</v>
          </cell>
          <cell r="B1276" t="str">
            <v>PRO FIT WTBK GLV XL</v>
          </cell>
          <cell r="C1276">
            <v>7</v>
          </cell>
        </row>
        <row r="1277">
          <cell r="A1277" t="str">
            <v>JT16103Z02</v>
          </cell>
          <cell r="B1277" t="str">
            <v>PRO FIT NYBK GLV S</v>
          </cell>
          <cell r="C1277">
            <v>2</v>
          </cell>
        </row>
        <row r="1278">
          <cell r="A1278" t="str">
            <v>JT16103Z04</v>
          </cell>
          <cell r="B1278" t="str">
            <v>PRO FIT NYBK GLV L</v>
          </cell>
          <cell r="C1278">
            <v>6</v>
          </cell>
        </row>
        <row r="1279">
          <cell r="A1279" t="str">
            <v>JT16104Z02</v>
          </cell>
          <cell r="B1279" t="str">
            <v>PRO FIT CYBK GLV S</v>
          </cell>
          <cell r="C1279">
            <v>1</v>
          </cell>
        </row>
        <row r="1280">
          <cell r="A1280" t="str">
            <v>JT16104Z05</v>
          </cell>
          <cell r="B1280" t="str">
            <v>PRO FIT CYBK GLV XL</v>
          </cell>
          <cell r="C1280">
            <v>1</v>
          </cell>
        </row>
        <row r="1281">
          <cell r="A1281" t="str">
            <v>JT16104Z06</v>
          </cell>
          <cell r="B1281" t="str">
            <v>PRO FIT CYBK GLV XXL</v>
          </cell>
          <cell r="C1281">
            <v>1</v>
          </cell>
        </row>
        <row r="1282">
          <cell r="A1282" t="str">
            <v>JT16132J03</v>
          </cell>
          <cell r="B1282" t="str">
            <v>HYPERLITE REMIX JRSY M</v>
          </cell>
          <cell r="C1282">
            <v>1</v>
          </cell>
        </row>
        <row r="1283">
          <cell r="A1283" t="str">
            <v>JT16132J04</v>
          </cell>
          <cell r="B1283" t="str">
            <v>HYPERLITE REMIX JRSY L</v>
          </cell>
          <cell r="C1283">
            <v>1</v>
          </cell>
        </row>
        <row r="1284">
          <cell r="A1284" t="str">
            <v>JT16132J05</v>
          </cell>
          <cell r="B1284" t="str">
            <v>HYPERLITE REMIX JRSY XL</v>
          </cell>
          <cell r="C1284">
            <v>1</v>
          </cell>
        </row>
        <row r="1285">
          <cell r="A1285" t="str">
            <v>JT16132P32</v>
          </cell>
          <cell r="B1285" t="str">
            <v>HYPERLITE REMIX PTN 32</v>
          </cell>
          <cell r="C1285">
            <v>5</v>
          </cell>
        </row>
        <row r="1286">
          <cell r="A1286" t="str">
            <v>JT16132P34</v>
          </cell>
          <cell r="B1286" t="str">
            <v>HYPERLITE REMIX PTN 34</v>
          </cell>
          <cell r="C1286">
            <v>3</v>
          </cell>
        </row>
        <row r="1287">
          <cell r="A1287" t="str">
            <v>JT16132P36</v>
          </cell>
          <cell r="B1287" t="str">
            <v>HYPERLITE REMIX PTN 36</v>
          </cell>
          <cell r="C1287">
            <v>6</v>
          </cell>
        </row>
        <row r="1288">
          <cell r="A1288" t="str">
            <v>JT16134J03</v>
          </cell>
          <cell r="B1288" t="str">
            <v>HYPERLITE REMIX V JRSY NNW M</v>
          </cell>
          <cell r="C1288">
            <v>1</v>
          </cell>
        </row>
        <row r="1289">
          <cell r="A1289" t="str">
            <v>JT16134J04</v>
          </cell>
          <cell r="B1289" t="str">
            <v>HYPERLITE REMIX V JRSY NNW L</v>
          </cell>
          <cell r="C1289">
            <v>2</v>
          </cell>
        </row>
        <row r="1290">
          <cell r="A1290" t="str">
            <v>JT16134P36</v>
          </cell>
          <cell r="B1290" t="str">
            <v>HYPERLITE REMIX V PNT NNW 36</v>
          </cell>
          <cell r="C1290">
            <v>1</v>
          </cell>
        </row>
        <row r="1291">
          <cell r="A1291" t="str">
            <v>JT16140J02</v>
          </cell>
          <cell r="B1291" t="str">
            <v>PROTEK SUBRAME JRSY S</v>
          </cell>
          <cell r="C1291">
            <v>1</v>
          </cell>
        </row>
        <row r="1292">
          <cell r="A1292" t="str">
            <v>JT16201H03</v>
          </cell>
          <cell r="B1292" t="str">
            <v>ALS 2.0 HELMET SUBFRAME BWR M</v>
          </cell>
          <cell r="C1292">
            <v>1</v>
          </cell>
        </row>
        <row r="1293">
          <cell r="A1293" t="str">
            <v>JT16201H04</v>
          </cell>
          <cell r="B1293" t="str">
            <v>ALS 2.0 HELMET SUBFRAME BWR L</v>
          </cell>
          <cell r="C1293">
            <v>1</v>
          </cell>
        </row>
        <row r="1294">
          <cell r="A1294" t="str">
            <v>JT16202H03</v>
          </cell>
          <cell r="B1294" t="str">
            <v>ALS 2.0 HELMET SUBFRAME OWNY M</v>
          </cell>
          <cell r="C1294">
            <v>1</v>
          </cell>
        </row>
        <row r="1295">
          <cell r="A1295" t="str">
            <v>JT16203H03</v>
          </cell>
          <cell r="B1295" t="str">
            <v>ALS 2.0 HELMET SUBFRAME NWN M</v>
          </cell>
          <cell r="C1295">
            <v>1</v>
          </cell>
        </row>
        <row r="1296">
          <cell r="A1296" t="str">
            <v>JT16203H04</v>
          </cell>
          <cell r="B1296" t="str">
            <v>ALS 2.0 HELMET SUBFRAME NWN L</v>
          </cell>
          <cell r="C1296">
            <v>1</v>
          </cell>
        </row>
        <row r="1297">
          <cell r="A1297" t="str">
            <v>JT16214J02</v>
          </cell>
          <cell r="B1297" t="str">
            <v>HYPERLITE VOLTAGE RENY JRSY S</v>
          </cell>
          <cell r="C1297">
            <v>1</v>
          </cell>
        </row>
        <row r="1298">
          <cell r="A1298" t="str">
            <v>JT16214J03</v>
          </cell>
          <cell r="B1298" t="str">
            <v>HYPERLITE VOLTAGE RENY JRSY M</v>
          </cell>
          <cell r="C1298">
            <v>1</v>
          </cell>
        </row>
        <row r="1299">
          <cell r="A1299" t="str">
            <v>JT16214J04</v>
          </cell>
          <cell r="B1299" t="str">
            <v>HYPERLITE VOLTAGE RENY JRSY L</v>
          </cell>
          <cell r="C1299">
            <v>2</v>
          </cell>
        </row>
        <row r="1300">
          <cell r="A1300" t="str">
            <v>JT16214J05</v>
          </cell>
          <cell r="B1300" t="str">
            <v>HYPERLITE VOLTAGE RENY JRSY XL</v>
          </cell>
          <cell r="C1300">
            <v>1</v>
          </cell>
        </row>
        <row r="1301">
          <cell r="A1301" t="str">
            <v>JT16214P32</v>
          </cell>
          <cell r="B1301" t="str">
            <v>HYPERLITE VOLTAGE RENY PNT 32</v>
          </cell>
          <cell r="C1301">
            <v>3</v>
          </cell>
        </row>
        <row r="1302">
          <cell r="A1302" t="str">
            <v>JT16214P34</v>
          </cell>
          <cell r="B1302" t="str">
            <v>HYPERLITE VOLTAGE RENY PNT 34</v>
          </cell>
          <cell r="C1302">
            <v>2</v>
          </cell>
        </row>
        <row r="1303">
          <cell r="A1303" t="str">
            <v>JT16214P36</v>
          </cell>
          <cell r="B1303" t="str">
            <v>HYPERLITE VOLTAGE RENY PNT 36</v>
          </cell>
          <cell r="C1303">
            <v>1</v>
          </cell>
        </row>
        <row r="1304">
          <cell r="A1304" t="str">
            <v>JT16270J04</v>
          </cell>
          <cell r="B1304" t="str">
            <v>HYPERLITE REMIX JRSY L</v>
          </cell>
          <cell r="C1304">
            <v>1</v>
          </cell>
        </row>
        <row r="1305">
          <cell r="A1305" t="str">
            <v>JT16270P32</v>
          </cell>
          <cell r="B1305" t="str">
            <v>HYPERLITE REMIX PNT 32</v>
          </cell>
          <cell r="C1305">
            <v>2</v>
          </cell>
        </row>
        <row r="1306">
          <cell r="A1306" t="str">
            <v>JT16309J02</v>
          </cell>
          <cell r="B1306" t="str">
            <v>FLEX SLASHER WB JRSY S</v>
          </cell>
          <cell r="C1306">
            <v>1</v>
          </cell>
        </row>
        <row r="1307">
          <cell r="A1307" t="str">
            <v>JT16309J03</v>
          </cell>
          <cell r="B1307" t="str">
            <v>FLEX SLASHER WB JRSY M</v>
          </cell>
          <cell r="C1307">
            <v>1</v>
          </cell>
        </row>
        <row r="1308">
          <cell r="A1308" t="str">
            <v>JT16GSX202</v>
          </cell>
          <cell r="B1308" t="str">
            <v>GOGGLE GSX 2.0 BLACK/YELLOW</v>
          </cell>
          <cell r="C1308" t="str">
            <v>Más de 20</v>
          </cell>
        </row>
        <row r="1309">
          <cell r="A1309" t="str">
            <v>JT16GSX203</v>
          </cell>
          <cell r="B1309" t="str">
            <v>GOGGLE GSX 2.0 BLACK/ORANGE</v>
          </cell>
          <cell r="C1309">
            <v>17</v>
          </cell>
        </row>
        <row r="1310">
          <cell r="A1310" t="str">
            <v>JT16GSX206</v>
          </cell>
          <cell r="B1310" t="str">
            <v>GOGGLE GSX 2.0 BLACK/BLACK</v>
          </cell>
          <cell r="C1310">
            <v>15</v>
          </cell>
        </row>
        <row r="1311">
          <cell r="A1311" t="str">
            <v>JT16GSX207</v>
          </cell>
          <cell r="B1311" t="str">
            <v>GOGGLE GSX 2.0 WHITE/WHITE</v>
          </cell>
          <cell r="C1311" t="str">
            <v>Más de 20</v>
          </cell>
        </row>
        <row r="1312">
          <cell r="A1312" t="str">
            <v>JT16GSX232</v>
          </cell>
          <cell r="B1312" t="str">
            <v>LENS GSX 2.0 LIGHT SMOKE</v>
          </cell>
          <cell r="C1312">
            <v>8</v>
          </cell>
        </row>
        <row r="1313">
          <cell r="A1313" t="str">
            <v>JT16GSX233</v>
          </cell>
          <cell r="B1313" t="str">
            <v>LENS GSX 2.0 DARK SMOKE</v>
          </cell>
          <cell r="C1313">
            <v>7</v>
          </cell>
        </row>
        <row r="1314">
          <cell r="A1314" t="str">
            <v>JT16GSX234</v>
          </cell>
          <cell r="B1314" t="str">
            <v>LENS GSX 2.0 GOLD</v>
          </cell>
          <cell r="C1314">
            <v>1</v>
          </cell>
        </row>
        <row r="1315">
          <cell r="A1315" t="str">
            <v>JT16GSX235</v>
          </cell>
          <cell r="B1315" t="str">
            <v>LENS GSX 2.0 ORANGE</v>
          </cell>
          <cell r="C1315">
            <v>8</v>
          </cell>
        </row>
        <row r="1316">
          <cell r="A1316" t="str">
            <v>JT16GSX237</v>
          </cell>
          <cell r="B1316" t="str">
            <v>LENS GSX 2.0 RED</v>
          </cell>
          <cell r="C1316">
            <v>10</v>
          </cell>
        </row>
        <row r="1317">
          <cell r="A1317" t="str">
            <v>JT16LX001</v>
          </cell>
          <cell r="B1317" t="str">
            <v>GSX 1.0 GOGGLE DOUBLLENS CLEAR</v>
          </cell>
          <cell r="C1317" t="str">
            <v>Más de 20</v>
          </cell>
        </row>
        <row r="1318">
          <cell r="A1318" t="str">
            <v>JT16LX002</v>
          </cell>
          <cell r="B1318" t="str">
            <v>GSX 1.0 GOGGLE DOUBLLENS LSMK</v>
          </cell>
          <cell r="C1318" t="str">
            <v>Más de 20</v>
          </cell>
        </row>
        <row r="1319">
          <cell r="A1319" t="str">
            <v>JT16MT1113</v>
          </cell>
          <cell r="B1319" t="str">
            <v>SLASHERTEE BKYL M</v>
          </cell>
          <cell r="C1319">
            <v>1</v>
          </cell>
        </row>
        <row r="1320">
          <cell r="A1320" t="str">
            <v>JT16MT1115</v>
          </cell>
          <cell r="B1320" t="str">
            <v>SLASHEREE BKYL XL</v>
          </cell>
          <cell r="C1320">
            <v>1</v>
          </cell>
        </row>
        <row r="1321">
          <cell r="A1321" t="str">
            <v>JT16MT1123</v>
          </cell>
          <cell r="B1321" t="str">
            <v>SLASHERTEE WTBU M</v>
          </cell>
          <cell r="C1321">
            <v>2</v>
          </cell>
        </row>
        <row r="1322">
          <cell r="A1322" t="str">
            <v>JT16MT1124</v>
          </cell>
          <cell r="B1322" t="str">
            <v>SLASHERTEE WTBU L</v>
          </cell>
          <cell r="C1322">
            <v>2</v>
          </cell>
        </row>
        <row r="1323">
          <cell r="A1323" t="str">
            <v>JT16MT1144</v>
          </cell>
          <cell r="B1323" t="str">
            <v>SLASHERTEE RDYL L</v>
          </cell>
          <cell r="C1323">
            <v>1</v>
          </cell>
        </row>
        <row r="1324">
          <cell r="A1324" t="str">
            <v>JT16MT1145</v>
          </cell>
          <cell r="B1324" t="str">
            <v>SLASHERTEE RDYL XL</v>
          </cell>
          <cell r="C1324">
            <v>1</v>
          </cell>
        </row>
        <row r="1325">
          <cell r="A1325" t="str">
            <v>JT16SBLACK</v>
          </cell>
          <cell r="B1325" t="str">
            <v>GSX 1.0 GOGGLE STRAP BLACK</v>
          </cell>
          <cell r="C1325">
            <v>5</v>
          </cell>
        </row>
        <row r="1326">
          <cell r="A1326" t="str">
            <v>JT16SWHT</v>
          </cell>
          <cell r="B1326" t="str">
            <v>GSX 1.0 GOGGLE STRAP WHT</v>
          </cell>
          <cell r="C1326">
            <v>2</v>
          </cell>
        </row>
        <row r="1327">
          <cell r="A1327" t="str">
            <v>JT17110J02</v>
          </cell>
          <cell r="B1327" t="str">
            <v>PROTEK TROPHY JRSY GFOW S</v>
          </cell>
          <cell r="C1327">
            <v>1</v>
          </cell>
        </row>
        <row r="1328">
          <cell r="A1328" t="str">
            <v>JT17110J03</v>
          </cell>
          <cell r="B1328" t="str">
            <v>PROTEK TROPHY JRSY GFOW M</v>
          </cell>
          <cell r="C1328">
            <v>1</v>
          </cell>
        </row>
        <row r="1329">
          <cell r="A1329" t="str">
            <v>JT17110J04</v>
          </cell>
          <cell r="B1329" t="str">
            <v>PROTEK TROPHY JRSY GFOW L</v>
          </cell>
          <cell r="C1329">
            <v>1</v>
          </cell>
        </row>
        <row r="1330">
          <cell r="A1330" t="str">
            <v>JT17110J05</v>
          </cell>
          <cell r="B1330" t="str">
            <v>PROTEK TROPHY JRSY GFOW XL</v>
          </cell>
          <cell r="C1330">
            <v>3</v>
          </cell>
        </row>
        <row r="1331">
          <cell r="A1331" t="str">
            <v>JT17110P32</v>
          </cell>
          <cell r="B1331" t="str">
            <v>PROTEK TROPHY PNT GFOW 32</v>
          </cell>
          <cell r="C1331">
            <v>2</v>
          </cell>
        </row>
        <row r="1332">
          <cell r="A1332" t="str">
            <v>JT17110P36</v>
          </cell>
          <cell r="B1332" t="str">
            <v>PROTEK TROPHY PNT GFOW 36</v>
          </cell>
          <cell r="C1332">
            <v>3</v>
          </cell>
        </row>
        <row r="1333">
          <cell r="A1333" t="str">
            <v>JT17200J02</v>
          </cell>
          <cell r="B1333" t="str">
            <v>HYPER BREAKER JRSY NWR S</v>
          </cell>
          <cell r="C1333">
            <v>1</v>
          </cell>
        </row>
        <row r="1334">
          <cell r="A1334" t="str">
            <v>JT17200J04</v>
          </cell>
          <cell r="B1334" t="str">
            <v>HYPER BREAKER JRSY NWR L</v>
          </cell>
          <cell r="C1334">
            <v>1</v>
          </cell>
        </row>
        <row r="1335">
          <cell r="A1335" t="str">
            <v>JT17200J05</v>
          </cell>
          <cell r="B1335" t="str">
            <v>HYPER BREAKER JRSY NWR XL</v>
          </cell>
          <cell r="C1335">
            <v>2</v>
          </cell>
        </row>
        <row r="1336">
          <cell r="A1336" t="str">
            <v>JT17201J03</v>
          </cell>
          <cell r="B1336" t="str">
            <v>HYPER BREAKER JRSY BFRNY M</v>
          </cell>
          <cell r="C1336">
            <v>2</v>
          </cell>
        </row>
        <row r="1337">
          <cell r="A1337" t="str">
            <v>JT17201J05</v>
          </cell>
          <cell r="B1337" t="str">
            <v>HYPER BREAKER JRSY BFRNY XL</v>
          </cell>
          <cell r="C1337">
            <v>2</v>
          </cell>
        </row>
        <row r="1338">
          <cell r="A1338" t="str">
            <v>JT17201P32</v>
          </cell>
          <cell r="B1338" t="str">
            <v>HYPER BREAKER PNT BFRNY 32</v>
          </cell>
          <cell r="C1338">
            <v>1</v>
          </cell>
        </row>
        <row r="1339">
          <cell r="A1339" t="str">
            <v>JT17201P34</v>
          </cell>
          <cell r="B1339" t="str">
            <v>HYPER BREAKER PNT BFRNY 34</v>
          </cell>
          <cell r="C1339">
            <v>1</v>
          </cell>
        </row>
        <row r="1340">
          <cell r="A1340" t="str">
            <v>JT17201P36</v>
          </cell>
          <cell r="B1340" t="str">
            <v>HYPER BREAKER PNT BFRNY 36</v>
          </cell>
          <cell r="C1340">
            <v>2</v>
          </cell>
        </row>
        <row r="1341">
          <cell r="A1341" t="str">
            <v>JT17203J02</v>
          </cell>
          <cell r="B1341" t="str">
            <v>HYPER BREAKER JRSY FGCP S</v>
          </cell>
          <cell r="C1341">
            <v>1</v>
          </cell>
        </row>
        <row r="1342">
          <cell r="A1342" t="str">
            <v>JT17203J04</v>
          </cell>
          <cell r="B1342" t="str">
            <v>HYPER BREAKER JRSY FGCP L</v>
          </cell>
          <cell r="C1342">
            <v>2</v>
          </cell>
        </row>
        <row r="1343">
          <cell r="A1343" t="str">
            <v>JT17204J02</v>
          </cell>
          <cell r="B1343" t="str">
            <v>HYPER BREAKER JRSY FOG S</v>
          </cell>
          <cell r="C1343">
            <v>2</v>
          </cell>
        </row>
        <row r="1344">
          <cell r="A1344" t="str">
            <v>JT17204J03</v>
          </cell>
          <cell r="B1344" t="str">
            <v>HYPER BREAKER JRSY FOG M</v>
          </cell>
          <cell r="C1344">
            <v>1</v>
          </cell>
        </row>
        <row r="1345">
          <cell r="A1345" t="str">
            <v>JT17204J04</v>
          </cell>
          <cell r="B1345" t="str">
            <v>HYPER BREAKER JRSY FOG L</v>
          </cell>
          <cell r="C1345">
            <v>2</v>
          </cell>
        </row>
        <row r="1346">
          <cell r="A1346" t="str">
            <v>JT17204J05</v>
          </cell>
          <cell r="B1346" t="str">
            <v>HYPER BREAKER JRSY FOG XL</v>
          </cell>
          <cell r="C1346">
            <v>3</v>
          </cell>
        </row>
        <row r="1347">
          <cell r="A1347" t="str">
            <v>JT17204J06</v>
          </cell>
          <cell r="B1347" t="str">
            <v>HYPER BREAKER JRSY FOG XXL</v>
          </cell>
          <cell r="C1347">
            <v>1</v>
          </cell>
        </row>
        <row r="1348">
          <cell r="A1348" t="str">
            <v>JT17204P30</v>
          </cell>
          <cell r="B1348" t="str">
            <v>HYPER BREAKER PNT FOG 30</v>
          </cell>
          <cell r="C1348">
            <v>1</v>
          </cell>
        </row>
        <row r="1349">
          <cell r="A1349" t="str">
            <v>JT17204P36</v>
          </cell>
          <cell r="B1349" t="str">
            <v>HYPER BREAKER PNT FOG 36</v>
          </cell>
          <cell r="C1349">
            <v>1</v>
          </cell>
        </row>
        <row r="1350">
          <cell r="A1350" t="str">
            <v>JT17205J03</v>
          </cell>
          <cell r="B1350" t="str">
            <v>HYPER REVERT JRSY BRW M</v>
          </cell>
          <cell r="C1350">
            <v>2</v>
          </cell>
        </row>
        <row r="1351">
          <cell r="A1351" t="str">
            <v>JT17205J04</v>
          </cell>
          <cell r="B1351" t="str">
            <v>HYPER REVERT JRSY BRW L</v>
          </cell>
          <cell r="C1351">
            <v>7</v>
          </cell>
        </row>
        <row r="1352">
          <cell r="A1352" t="str">
            <v>JT17205J05</v>
          </cell>
          <cell r="B1352" t="str">
            <v>HYPER REVERT JRSY BRW XL</v>
          </cell>
          <cell r="C1352">
            <v>4</v>
          </cell>
        </row>
        <row r="1353">
          <cell r="A1353" t="str">
            <v>JT17205P30</v>
          </cell>
          <cell r="B1353" t="str">
            <v>HYPER REVERT PANT BRW 30</v>
          </cell>
          <cell r="C1353">
            <v>2</v>
          </cell>
        </row>
        <row r="1354">
          <cell r="A1354" t="str">
            <v>JT17205P32</v>
          </cell>
          <cell r="B1354" t="str">
            <v>HYPER REVERT PANT BRW 32</v>
          </cell>
          <cell r="C1354">
            <v>3</v>
          </cell>
        </row>
        <row r="1355">
          <cell r="A1355" t="str">
            <v>JT17205P36</v>
          </cell>
          <cell r="B1355" t="str">
            <v>HYPER REVERT PANT BRW 36</v>
          </cell>
          <cell r="C1355">
            <v>3</v>
          </cell>
        </row>
        <row r="1356">
          <cell r="A1356" t="str">
            <v>JT17206J02</v>
          </cell>
          <cell r="B1356" t="str">
            <v>HYPER REVERT JRSY CFOW S</v>
          </cell>
          <cell r="C1356">
            <v>5</v>
          </cell>
        </row>
        <row r="1357">
          <cell r="A1357" t="str">
            <v>JT17206J03</v>
          </cell>
          <cell r="B1357" t="str">
            <v>HYPER REVERT JRSY CFOW M</v>
          </cell>
          <cell r="C1357">
            <v>3</v>
          </cell>
        </row>
        <row r="1358">
          <cell r="A1358" t="str">
            <v>JT17206J04</v>
          </cell>
          <cell r="B1358" t="str">
            <v>HYPER REVERT JRSY CFOW L</v>
          </cell>
          <cell r="C1358">
            <v>5</v>
          </cell>
        </row>
        <row r="1359">
          <cell r="A1359" t="str">
            <v>JT17206J05</v>
          </cell>
          <cell r="B1359" t="str">
            <v>HYPER REVERT JRSY CFOW XL</v>
          </cell>
          <cell r="C1359">
            <v>7</v>
          </cell>
        </row>
        <row r="1360">
          <cell r="A1360" t="str">
            <v>JT17206J06</v>
          </cell>
          <cell r="B1360" t="str">
            <v>HYPER REVERT JRSY CFOW XXL</v>
          </cell>
          <cell r="C1360">
            <v>3</v>
          </cell>
        </row>
        <row r="1361">
          <cell r="A1361" t="str">
            <v>JT17206P30</v>
          </cell>
          <cell r="B1361" t="str">
            <v>HYPER REVERT PNT CFOW 30</v>
          </cell>
          <cell r="C1361">
            <v>3</v>
          </cell>
        </row>
        <row r="1362">
          <cell r="A1362" t="str">
            <v>JT17206P32</v>
          </cell>
          <cell r="B1362" t="str">
            <v>HYPER REVERT PNT CFOW 32</v>
          </cell>
          <cell r="C1362">
            <v>3</v>
          </cell>
        </row>
        <row r="1363">
          <cell r="A1363" t="str">
            <v>JT17206P34</v>
          </cell>
          <cell r="B1363" t="str">
            <v>HYPER REVERT PNT CFOW 34</v>
          </cell>
          <cell r="C1363">
            <v>3</v>
          </cell>
        </row>
        <row r="1364">
          <cell r="A1364" t="str">
            <v>JT17206P36</v>
          </cell>
          <cell r="B1364" t="str">
            <v>HYPER REVERT PNT CFOW 36</v>
          </cell>
          <cell r="C1364">
            <v>6</v>
          </cell>
        </row>
        <row r="1365">
          <cell r="A1365" t="str">
            <v>JT17208J02</v>
          </cell>
          <cell r="B1365" t="str">
            <v>HYPER REVERT JRSY GBNY S</v>
          </cell>
          <cell r="C1365">
            <v>2</v>
          </cell>
        </row>
        <row r="1366">
          <cell r="A1366" t="str">
            <v>JT17208J03</v>
          </cell>
          <cell r="B1366" t="str">
            <v>HYPER REVERT JRSY GBNY M</v>
          </cell>
          <cell r="C1366">
            <v>1</v>
          </cell>
        </row>
        <row r="1367">
          <cell r="A1367" t="str">
            <v>JT17208J04</v>
          </cell>
          <cell r="B1367" t="str">
            <v>HYPER REVERT JRSY GBNY L</v>
          </cell>
          <cell r="C1367">
            <v>1</v>
          </cell>
        </row>
        <row r="1368">
          <cell r="A1368" t="str">
            <v>JT17208J05</v>
          </cell>
          <cell r="B1368" t="str">
            <v>HYPER REVERT JRSY GBNY XL</v>
          </cell>
          <cell r="C1368">
            <v>4</v>
          </cell>
        </row>
        <row r="1369">
          <cell r="A1369" t="str">
            <v>JT17209J02</v>
          </cell>
          <cell r="B1369" t="str">
            <v>HYPER REVERT JRSY GBO S</v>
          </cell>
          <cell r="C1369">
            <v>1</v>
          </cell>
        </row>
        <row r="1370">
          <cell r="A1370" t="str">
            <v>JT17209J03</v>
          </cell>
          <cell r="B1370" t="str">
            <v>HYPER REVERT JRSY GBO M</v>
          </cell>
          <cell r="C1370">
            <v>5</v>
          </cell>
        </row>
        <row r="1371">
          <cell r="A1371" t="str">
            <v>JT17209J04</v>
          </cell>
          <cell r="B1371" t="str">
            <v>HYPER REVERT JRSY GBO L</v>
          </cell>
          <cell r="C1371">
            <v>7</v>
          </cell>
        </row>
        <row r="1372">
          <cell r="A1372" t="str">
            <v>JT17209J05</v>
          </cell>
          <cell r="B1372" t="str">
            <v>HYPER REVERT JRSY GBO XL</v>
          </cell>
          <cell r="C1372">
            <v>9</v>
          </cell>
        </row>
        <row r="1373">
          <cell r="A1373" t="str">
            <v>JT17209P28</v>
          </cell>
          <cell r="B1373" t="str">
            <v>HYPER REVERT PNT GBO 28</v>
          </cell>
          <cell r="C1373">
            <v>3</v>
          </cell>
        </row>
        <row r="1374">
          <cell r="A1374" t="str">
            <v>JT17209P30</v>
          </cell>
          <cell r="B1374" t="str">
            <v>HYPER REVERT PNT GBO 30</v>
          </cell>
          <cell r="C1374">
            <v>3</v>
          </cell>
        </row>
        <row r="1375">
          <cell r="A1375" t="str">
            <v>JT17209P32</v>
          </cell>
          <cell r="B1375" t="str">
            <v>HYPER REVERT PNT GBO 32</v>
          </cell>
          <cell r="C1375">
            <v>6</v>
          </cell>
        </row>
        <row r="1376">
          <cell r="A1376" t="str">
            <v>JT17240J02</v>
          </cell>
          <cell r="B1376" t="str">
            <v>FLEX VICTORY JERSEY NYO /S</v>
          </cell>
          <cell r="C1376">
            <v>4</v>
          </cell>
        </row>
        <row r="1377">
          <cell r="A1377" t="str">
            <v>JT17240J03</v>
          </cell>
          <cell r="B1377" t="str">
            <v>FLEX VICTORY JERSEY NYO /M</v>
          </cell>
          <cell r="C1377">
            <v>7</v>
          </cell>
        </row>
        <row r="1378">
          <cell r="A1378" t="str">
            <v>JT17240J04</v>
          </cell>
          <cell r="B1378" t="str">
            <v>FLEX VICTORY JERSEY NYO /L</v>
          </cell>
          <cell r="C1378">
            <v>9</v>
          </cell>
        </row>
        <row r="1379">
          <cell r="A1379" t="str">
            <v>JT17240J05</v>
          </cell>
          <cell r="B1379" t="str">
            <v>FLEX VICTORY JERSEY NYO /XL</v>
          </cell>
          <cell r="C1379">
            <v>10</v>
          </cell>
        </row>
        <row r="1380">
          <cell r="A1380" t="str">
            <v>JT17240J06</v>
          </cell>
          <cell r="B1380" t="str">
            <v>FLEX VICTORY JERSEY NYO /XXL</v>
          </cell>
          <cell r="C1380">
            <v>3</v>
          </cell>
        </row>
        <row r="1381">
          <cell r="A1381" t="str">
            <v>JT17240P30</v>
          </cell>
          <cell r="B1381" t="str">
            <v>FLEX VICTORY PANT NYO /30</v>
          </cell>
          <cell r="C1381">
            <v>3</v>
          </cell>
        </row>
        <row r="1382">
          <cell r="A1382" t="str">
            <v>JT17240P32</v>
          </cell>
          <cell r="B1382" t="str">
            <v>FLEX VICTORY PANT NYO /32</v>
          </cell>
          <cell r="C1382">
            <v>2</v>
          </cell>
        </row>
        <row r="1383">
          <cell r="A1383" t="str">
            <v>JT17240P34</v>
          </cell>
          <cell r="B1383" t="str">
            <v>FLEX VICTORY PANT NYO /34</v>
          </cell>
          <cell r="C1383">
            <v>3</v>
          </cell>
        </row>
        <row r="1384">
          <cell r="A1384" t="str">
            <v>JT17240P36</v>
          </cell>
          <cell r="B1384" t="str">
            <v>FLEX VICTORY PANT NYO /36</v>
          </cell>
          <cell r="C1384">
            <v>4</v>
          </cell>
        </row>
        <row r="1385">
          <cell r="A1385" t="str">
            <v>JT17240P38</v>
          </cell>
          <cell r="B1385" t="str">
            <v>FLEX VICTORY PANT NYO /38</v>
          </cell>
          <cell r="C1385">
            <v>1</v>
          </cell>
        </row>
        <row r="1386">
          <cell r="A1386" t="str">
            <v>JT17241J02</v>
          </cell>
          <cell r="B1386" t="str">
            <v>FLEX VICTORY JERSEY NYC /S</v>
          </cell>
          <cell r="C1386">
            <v>4</v>
          </cell>
        </row>
        <row r="1387">
          <cell r="A1387" t="str">
            <v>JT17241J03</v>
          </cell>
          <cell r="B1387" t="str">
            <v>FLEX VICTORY JERSEY NYC /M</v>
          </cell>
          <cell r="C1387">
            <v>4</v>
          </cell>
        </row>
        <row r="1388">
          <cell r="A1388" t="str">
            <v>JT17241J04</v>
          </cell>
          <cell r="B1388" t="str">
            <v>FLEX VICTORY JERSEY NYC /L</v>
          </cell>
          <cell r="C1388">
            <v>6</v>
          </cell>
        </row>
        <row r="1389">
          <cell r="A1389" t="str">
            <v>JT17241J05</v>
          </cell>
          <cell r="B1389" t="str">
            <v>FLEX VICTORY JERSEY NYC /XL</v>
          </cell>
          <cell r="C1389">
            <v>8</v>
          </cell>
        </row>
        <row r="1390">
          <cell r="A1390" t="str">
            <v>JT17241J06</v>
          </cell>
          <cell r="B1390" t="str">
            <v>FLEX VICTORY JERSEY NYC /XXL</v>
          </cell>
          <cell r="C1390">
            <v>1</v>
          </cell>
        </row>
        <row r="1391">
          <cell r="A1391" t="str">
            <v>JT17241P30</v>
          </cell>
          <cell r="B1391" t="str">
            <v>FLEX VICTORY PANT NYC /30</v>
          </cell>
          <cell r="C1391">
            <v>1</v>
          </cell>
        </row>
        <row r="1392">
          <cell r="A1392" t="str">
            <v>JT17241P32</v>
          </cell>
          <cell r="B1392" t="str">
            <v>FLEX VICTORY PANT NYC /32</v>
          </cell>
          <cell r="C1392">
            <v>6</v>
          </cell>
        </row>
        <row r="1393">
          <cell r="A1393" t="str">
            <v>JT17241P34</v>
          </cell>
          <cell r="B1393" t="str">
            <v>FLEX VICTORY PANT NYC /34</v>
          </cell>
          <cell r="C1393">
            <v>4</v>
          </cell>
        </row>
        <row r="1394">
          <cell r="A1394" t="str">
            <v>JT17241P36</v>
          </cell>
          <cell r="B1394" t="str">
            <v>FLEX VICTORY PANT NYC /36</v>
          </cell>
          <cell r="C1394">
            <v>6</v>
          </cell>
        </row>
        <row r="1395">
          <cell r="A1395" t="str">
            <v>JT17300J02</v>
          </cell>
          <cell r="B1395" t="str">
            <v>FLEX VICTORY JRSY BW S</v>
          </cell>
          <cell r="C1395">
            <v>1</v>
          </cell>
        </row>
        <row r="1396">
          <cell r="A1396" t="str">
            <v>JT17300J04</v>
          </cell>
          <cell r="B1396" t="str">
            <v>FLEX VICTORY JRSY BW L</v>
          </cell>
          <cell r="C1396">
            <v>1</v>
          </cell>
        </row>
        <row r="1397">
          <cell r="A1397" t="str">
            <v>JT17300J05</v>
          </cell>
          <cell r="B1397" t="str">
            <v>FLEX VICTORY JRSY BW XL</v>
          </cell>
          <cell r="C1397">
            <v>4</v>
          </cell>
        </row>
        <row r="1398">
          <cell r="A1398" t="str">
            <v>JT17300P36</v>
          </cell>
          <cell r="B1398" t="str">
            <v>FLEX VICTORY PNT BW 36</v>
          </cell>
          <cell r="C1398">
            <v>3</v>
          </cell>
        </row>
        <row r="1399">
          <cell r="A1399" t="str">
            <v>JT17301J02</v>
          </cell>
          <cell r="B1399" t="str">
            <v>FLEX VICTORY JRSY BKNY S</v>
          </cell>
          <cell r="C1399">
            <v>1</v>
          </cell>
        </row>
        <row r="1400">
          <cell r="A1400" t="str">
            <v>JT17301J03</v>
          </cell>
          <cell r="B1400" t="str">
            <v>FLEX VICTORY JRSY BKNY M</v>
          </cell>
          <cell r="C1400">
            <v>1</v>
          </cell>
        </row>
        <row r="1401">
          <cell r="A1401" t="str">
            <v>JT17301J05</v>
          </cell>
          <cell r="B1401" t="str">
            <v>FLEX VICTORY JRSY BKNY XL</v>
          </cell>
          <cell r="C1401">
            <v>1</v>
          </cell>
        </row>
        <row r="1402">
          <cell r="A1402" t="str">
            <v>JT17301J06</v>
          </cell>
          <cell r="B1402" t="str">
            <v>FLEX VICTORY JRSY BKNY XXL</v>
          </cell>
          <cell r="C1402">
            <v>1</v>
          </cell>
        </row>
        <row r="1403">
          <cell r="A1403" t="str">
            <v>JT17303J02</v>
          </cell>
          <cell r="B1403" t="str">
            <v>FLEX VICTORY JRSY CFO S</v>
          </cell>
          <cell r="C1403">
            <v>2</v>
          </cell>
        </row>
        <row r="1404">
          <cell r="A1404" t="str">
            <v>JT17303J05</v>
          </cell>
          <cell r="B1404" t="str">
            <v>FLEX VICTORY JRSY CFO XL</v>
          </cell>
          <cell r="C1404">
            <v>1</v>
          </cell>
        </row>
        <row r="1405">
          <cell r="A1405" t="str">
            <v>JT17304J04</v>
          </cell>
          <cell r="B1405" t="str">
            <v>FLEX VICTORY JRSY NC L</v>
          </cell>
          <cell r="C1405">
            <v>1</v>
          </cell>
        </row>
        <row r="1406">
          <cell r="A1406" t="str">
            <v>JT17305J02</v>
          </cell>
          <cell r="B1406" t="str">
            <v>FLEX VICTORY JRSY RB S</v>
          </cell>
          <cell r="C1406">
            <v>1</v>
          </cell>
        </row>
        <row r="1407">
          <cell r="A1407" t="str">
            <v>JT17305J05</v>
          </cell>
          <cell r="B1407" t="str">
            <v>FLEX VICTORY JRSY RB XL</v>
          </cell>
          <cell r="C1407">
            <v>2</v>
          </cell>
        </row>
        <row r="1408">
          <cell r="A1408" t="str">
            <v>JT17400H02</v>
          </cell>
          <cell r="B1408" t="str">
            <v>ALS 1.0 BLKWHT HELMET S</v>
          </cell>
          <cell r="C1408">
            <v>1</v>
          </cell>
        </row>
        <row r="1409">
          <cell r="A1409" t="str">
            <v>JT17403H05</v>
          </cell>
          <cell r="B1409" t="str">
            <v>ALS 1.0 YLWBLK HELMET XL</v>
          </cell>
          <cell r="C1409">
            <v>2</v>
          </cell>
        </row>
        <row r="1410">
          <cell r="A1410" t="str">
            <v>JT17888J03</v>
          </cell>
          <cell r="B1410" t="str">
            <v>HYPER BONES JRSY RWB M</v>
          </cell>
          <cell r="C1410">
            <v>1</v>
          </cell>
        </row>
        <row r="1411">
          <cell r="A1411" t="str">
            <v>JT17888J04</v>
          </cell>
          <cell r="B1411" t="str">
            <v>HYPER BONES JRSY RWB L</v>
          </cell>
          <cell r="C1411">
            <v>4</v>
          </cell>
        </row>
        <row r="1412">
          <cell r="A1412" t="str">
            <v>JT17888J05</v>
          </cell>
          <cell r="B1412" t="str">
            <v>HYPER BONES JRSY RWB XL</v>
          </cell>
          <cell r="C1412">
            <v>3</v>
          </cell>
        </row>
        <row r="1413">
          <cell r="A1413" t="str">
            <v>JT17888P32</v>
          </cell>
          <cell r="B1413" t="str">
            <v>HYPER BONES PNT RWB 32</v>
          </cell>
          <cell r="C1413">
            <v>1</v>
          </cell>
        </row>
        <row r="1414">
          <cell r="A1414" t="str">
            <v>JT17888P36</v>
          </cell>
          <cell r="B1414" t="str">
            <v>HYPER BONES PNT RWB 36</v>
          </cell>
          <cell r="C1414">
            <v>1</v>
          </cell>
        </row>
        <row r="1415">
          <cell r="A1415" t="str">
            <v>JT17988J04</v>
          </cell>
          <cell r="B1415" t="str">
            <v>HYPER BONES JRSY BKNYCY L</v>
          </cell>
          <cell r="C1415">
            <v>1</v>
          </cell>
        </row>
        <row r="1416">
          <cell r="A1416" t="str">
            <v>JT17988J05</v>
          </cell>
          <cell r="B1416" t="str">
            <v>HYPER BONES JRSY BKNYCY XL</v>
          </cell>
          <cell r="C1416">
            <v>4</v>
          </cell>
        </row>
        <row r="1417">
          <cell r="A1417" t="str">
            <v>JT17988P36</v>
          </cell>
          <cell r="B1417" t="str">
            <v>HYPER BONES PNT BKNYCY 36</v>
          </cell>
          <cell r="C1417">
            <v>1</v>
          </cell>
        </row>
        <row r="1418">
          <cell r="A1418" t="str">
            <v>JT17Y00J02</v>
          </cell>
          <cell r="B1418" t="str">
            <v>FLEX Y VICTORY JRSY BW S</v>
          </cell>
          <cell r="C1418">
            <v>1</v>
          </cell>
        </row>
        <row r="1419">
          <cell r="A1419" t="str">
            <v>JT17Y00J03</v>
          </cell>
          <cell r="B1419" t="str">
            <v>FLEX Y VICTORY JRSY BW M</v>
          </cell>
          <cell r="C1419">
            <v>2</v>
          </cell>
        </row>
        <row r="1420">
          <cell r="A1420" t="str">
            <v>JT17Y00J04</v>
          </cell>
          <cell r="B1420" t="str">
            <v>FLEX Y VICTORY JRSY BW L</v>
          </cell>
          <cell r="C1420">
            <v>3</v>
          </cell>
        </row>
        <row r="1421">
          <cell r="A1421" t="str">
            <v>JT17Y00J05</v>
          </cell>
          <cell r="B1421" t="str">
            <v>FLEX Y VICTORY JRSY BW XL</v>
          </cell>
          <cell r="C1421">
            <v>6</v>
          </cell>
        </row>
        <row r="1422">
          <cell r="A1422" t="str">
            <v>JT17Y01J03</v>
          </cell>
          <cell r="B1422" t="str">
            <v>FLEX Y VICTORY JRSY FOC M</v>
          </cell>
          <cell r="C1422">
            <v>1</v>
          </cell>
        </row>
        <row r="1423">
          <cell r="A1423" t="str">
            <v>JT17Y01J05</v>
          </cell>
          <cell r="B1423" t="str">
            <v>FLEX Y VICTORY JRSY FOC XL</v>
          </cell>
          <cell r="C1423">
            <v>7</v>
          </cell>
        </row>
        <row r="1424">
          <cell r="A1424" t="str">
            <v>JT17Y02J03</v>
          </cell>
          <cell r="B1424" t="str">
            <v>FLEX VICTORY JRSY FGB M</v>
          </cell>
          <cell r="C1424">
            <v>4</v>
          </cell>
        </row>
        <row r="1425">
          <cell r="A1425" t="str">
            <v>JT17Y02J04</v>
          </cell>
          <cell r="B1425" t="str">
            <v>FLEX Y VICTORY JRSY FGB L</v>
          </cell>
          <cell r="C1425">
            <v>3</v>
          </cell>
        </row>
        <row r="1426">
          <cell r="A1426" t="str">
            <v>JT17Y02J05</v>
          </cell>
          <cell r="B1426" t="str">
            <v>FLEX Y VICTORY JRSY FGB XL</v>
          </cell>
          <cell r="C1426">
            <v>6</v>
          </cell>
        </row>
        <row r="1427">
          <cell r="A1427" t="str">
            <v>JT17Y03P24</v>
          </cell>
          <cell r="B1427" t="str">
            <v>FLEX Y VICTORY PNT BFP 24</v>
          </cell>
          <cell r="C1427">
            <v>9</v>
          </cell>
        </row>
        <row r="1428">
          <cell r="A1428" t="str">
            <v>JT17Y03P26</v>
          </cell>
          <cell r="B1428" t="str">
            <v>FLEX Y VICTORY PNT BFP 26</v>
          </cell>
          <cell r="C1428">
            <v>7</v>
          </cell>
        </row>
        <row r="1430">
          <cell r="A1430" t="str">
            <v>Almacén:</v>
          </cell>
          <cell r="B1430" t="str">
            <v>REM</v>
          </cell>
        </row>
        <row r="1431">
          <cell r="A1431" t="str">
            <v>Nombre:</v>
          </cell>
          <cell r="B1431" t="str">
            <v>REMATES</v>
          </cell>
        </row>
        <row r="1432">
          <cell r="A1432" t="str">
            <v>CHRDK-BL-XXL</v>
          </cell>
          <cell r="B1432" t="str">
            <v>CHAMARRA RADAR DARK BLANCA /XXL</v>
          </cell>
          <cell r="C1432">
            <v>1</v>
          </cell>
        </row>
        <row r="1433">
          <cell r="A1433" t="str">
            <v>GCR2-AZ-XL</v>
          </cell>
          <cell r="B1433" t="str">
            <v>GUANTE CREW 2.0 AZUL /XL</v>
          </cell>
          <cell r="C1433">
            <v>1</v>
          </cell>
        </row>
        <row r="1434">
          <cell r="A1434" t="str">
            <v>GPS-RO-XXL</v>
          </cell>
          <cell r="B1434" t="str">
            <v>GUANTE PRO STREET ROJO /XXL</v>
          </cell>
          <cell r="C1434">
            <v>2</v>
          </cell>
        </row>
        <row r="1435">
          <cell r="A1435"/>
          <cell r="B1435"/>
          <cell r="C1435">
            <v>4</v>
          </cell>
        </row>
        <row r="1437">
          <cell r="A1437" t="str">
            <v>Almacén:</v>
          </cell>
          <cell r="B1437" t="str">
            <v>TWO</v>
          </cell>
        </row>
        <row r="1438">
          <cell r="A1438" t="str">
            <v>Nombre:</v>
          </cell>
          <cell r="B1438" t="str">
            <v>TWO BROTHER</v>
          </cell>
        </row>
        <row r="1439">
          <cell r="A1439" t="str">
            <v>005-2420407V-B</v>
          </cell>
          <cell r="B1439" t="str">
            <v>BS GSX-R1000 (09-10) M-2  CF S/O</v>
          </cell>
          <cell r="C1439">
            <v>1</v>
          </cell>
        </row>
        <row r="1440">
          <cell r="A1440" t="str">
            <v>005-3020106V-B</v>
          </cell>
          <cell r="B1440" t="str">
            <v>HONDA CBR250R '11-14 M2B  AL FS</v>
          </cell>
          <cell r="C1440">
            <v>1</v>
          </cell>
        </row>
        <row r="1441">
          <cell r="A1441" t="str">
            <v>005-3020107V-B</v>
          </cell>
          <cell r="B1441" t="str">
            <v>HONDA CBR250R '11-14 M2B  CF FS</v>
          </cell>
          <cell r="C1441">
            <v>1</v>
          </cell>
        </row>
        <row r="1442">
          <cell r="A1442" t="str">
            <v>005-3190407V-B</v>
          </cell>
          <cell r="B1442" t="str">
            <v>HONDA CBR1000RR '12-15 M2B  CF SO</v>
          </cell>
          <cell r="C1442">
            <v>1</v>
          </cell>
        </row>
        <row r="1443">
          <cell r="A1443" t="str">
            <v>005-3520409DV</v>
          </cell>
          <cell r="B1443" t="str">
            <v>CAN MAVERICK 1000 M7</v>
          </cell>
          <cell r="C1443">
            <v>1</v>
          </cell>
        </row>
        <row r="1444">
          <cell r="A1444" t="str">
            <v>005-4170105-S1</v>
          </cell>
          <cell r="B1444" t="str">
            <v>YAM FJ-09 (15-16) S1 CF FS</v>
          </cell>
          <cell r="C1444">
            <v>2</v>
          </cell>
        </row>
        <row r="1445">
          <cell r="A1445" t="str">
            <v>005-4250409-S1</v>
          </cell>
          <cell r="B1445" t="str">
            <v>CANAM MAVERICK TURBO-2015 DUAL S/O W/S1</v>
          </cell>
          <cell r="C1445">
            <v>1</v>
          </cell>
        </row>
        <row r="1446">
          <cell r="A1446" t="str">
            <v>005-4320409-S1</v>
          </cell>
          <cell r="B1446" t="str">
            <v>YAM YZX1000 2016 SS S/O</v>
          </cell>
          <cell r="C144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zoomScale="85" zoomScaleNormal="85" workbookViewId="0">
      <selection activeCell="E11" sqref="E11"/>
    </sheetView>
  </sheetViews>
  <sheetFormatPr baseColWidth="10" defaultRowHeight="12.75" x14ac:dyDescent="0.2"/>
  <cols>
    <col min="1" max="1" width="40.5703125" customWidth="1"/>
    <col min="2" max="2" width="60.85546875" customWidth="1"/>
    <col min="3" max="3" width="22.42578125" customWidth="1"/>
    <col min="4" max="4" width="21.5703125" customWidth="1"/>
    <col min="5" max="5" width="23.85546875" customWidth="1"/>
    <col min="6" max="6" width="21.140625" customWidth="1"/>
  </cols>
  <sheetData>
    <row r="1" spans="1:7" ht="33.75" x14ac:dyDescent="0.5">
      <c r="A1" s="1">
        <v>0.7</v>
      </c>
      <c r="B1" s="68" t="s">
        <v>0</v>
      </c>
      <c r="C1" s="68"/>
      <c r="D1" s="2"/>
      <c r="E1" s="2"/>
      <c r="F1" s="2"/>
      <c r="G1" s="3"/>
    </row>
    <row r="2" spans="1:7" ht="21" x14ac:dyDescent="0.35">
      <c r="A2" s="69" t="s">
        <v>1</v>
      </c>
      <c r="B2" s="69"/>
      <c r="C2" s="69"/>
      <c r="D2" s="69"/>
      <c r="E2" s="69"/>
      <c r="F2" s="69"/>
      <c r="G2" s="4"/>
    </row>
    <row r="3" spans="1:7" ht="21" x14ac:dyDescent="0.35">
      <c r="A3" s="70" t="s">
        <v>59</v>
      </c>
      <c r="B3" s="70"/>
      <c r="C3" s="70"/>
      <c r="D3" s="70"/>
      <c r="E3" s="70"/>
      <c r="F3" s="70"/>
      <c r="G3" s="5"/>
    </row>
    <row r="4" spans="1:7" ht="15.75" x14ac:dyDescent="0.25">
      <c r="A4" s="6"/>
      <c r="B4" s="7"/>
      <c r="C4" s="7"/>
      <c r="D4" s="8"/>
      <c r="E4" s="9"/>
      <c r="F4" s="10"/>
      <c r="G4" s="11"/>
    </row>
    <row r="5" spans="1:7" ht="15.75" x14ac:dyDescent="0.25">
      <c r="A5" s="6"/>
      <c r="B5" s="6"/>
      <c r="C5" s="6"/>
      <c r="D5" s="6"/>
      <c r="E5" s="6"/>
      <c r="F5" s="12"/>
      <c r="G5" s="13"/>
    </row>
    <row r="6" spans="1:7" ht="15.75" x14ac:dyDescent="0.25">
      <c r="A6" s="6"/>
      <c r="B6" s="6"/>
      <c r="C6" s="6"/>
      <c r="D6" s="6"/>
      <c r="E6" s="6"/>
      <c r="F6" s="12"/>
      <c r="G6" s="13"/>
    </row>
    <row r="7" spans="1:7" ht="15.75" x14ac:dyDescent="0.25">
      <c r="A7" s="6"/>
      <c r="B7" s="6"/>
      <c r="C7" s="6"/>
      <c r="D7" s="6"/>
      <c r="E7" s="6"/>
      <c r="F7" s="12"/>
      <c r="G7" s="13"/>
    </row>
    <row r="8" spans="1:7" ht="17.25" x14ac:dyDescent="0.3">
      <c r="A8" s="14" t="s">
        <v>60</v>
      </c>
      <c r="B8" s="71"/>
      <c r="C8" s="71"/>
      <c r="D8" s="16" t="s">
        <v>5</v>
      </c>
      <c r="E8" s="17">
        <v>3999</v>
      </c>
      <c r="F8" s="18"/>
    </row>
    <row r="9" spans="1:7" ht="15.75" x14ac:dyDescent="0.25">
      <c r="A9" s="19" t="s">
        <v>6</v>
      </c>
      <c r="B9" s="19" t="s">
        <v>7</v>
      </c>
      <c r="C9" s="19" t="s">
        <v>8</v>
      </c>
      <c r="D9" s="19" t="s">
        <v>9</v>
      </c>
      <c r="E9" s="20" t="s">
        <v>10</v>
      </c>
      <c r="F9" s="20" t="s">
        <v>11</v>
      </c>
      <c r="G9" s="21" t="s">
        <v>12</v>
      </c>
    </row>
    <row r="10" spans="1:7" ht="15.75" x14ac:dyDescent="0.25">
      <c r="A10" s="22" t="s">
        <v>61</v>
      </c>
      <c r="B10" s="26" t="s">
        <v>62</v>
      </c>
      <c r="C10" s="23" t="s">
        <v>15</v>
      </c>
      <c r="D10" s="23">
        <v>0</v>
      </c>
      <c r="E10" s="24">
        <f>$E$8*$A$1</f>
        <v>2799.2999999999997</v>
      </c>
      <c r="F10" s="24">
        <f>E10*D10</f>
        <v>0</v>
      </c>
      <c r="G10" s="25" t="str">
        <f>VLOOKUP(A10,'E 08 AGOSTO 2022'!A:C,3,FALSE)</f>
        <v>5</v>
      </c>
    </row>
    <row r="11" spans="1:7" ht="15.75" x14ac:dyDescent="0.25">
      <c r="A11" s="22" t="s">
        <v>63</v>
      </c>
      <c r="B11" s="26" t="s">
        <v>64</v>
      </c>
      <c r="C11" s="23" t="s">
        <v>18</v>
      </c>
      <c r="D11" s="23">
        <v>0</v>
      </c>
      <c r="E11" s="24">
        <f>$E$8*$A$1</f>
        <v>2799.2999999999997</v>
      </c>
      <c r="F11" s="24">
        <f>E11*D11</f>
        <v>0</v>
      </c>
      <c r="G11" s="25" t="str">
        <f>VLOOKUP(A11,'E 08 AGOSTO 2022'!A:C,3,FALSE)</f>
        <v>12</v>
      </c>
    </row>
    <row r="12" spans="1:7" ht="15.75" x14ac:dyDescent="0.25">
      <c r="A12" s="22" t="s">
        <v>65</v>
      </c>
      <c r="B12" s="26" t="s">
        <v>66</v>
      </c>
      <c r="C12" s="23" t="s">
        <v>21</v>
      </c>
      <c r="D12" s="23">
        <v>0</v>
      </c>
      <c r="E12" s="24">
        <f>$E$8*$A$1</f>
        <v>2799.2999999999997</v>
      </c>
      <c r="F12" s="24">
        <f>E12*D12</f>
        <v>0</v>
      </c>
      <c r="G12" s="25" t="str">
        <f>VLOOKUP(A12,'E 08 AGOSTO 2022'!A:C,3,FALSE)</f>
        <v>8</v>
      </c>
    </row>
    <row r="13" spans="1:7" ht="15.75" x14ac:dyDescent="0.25">
      <c r="A13" s="22" t="s">
        <v>67</v>
      </c>
      <c r="B13" s="26" t="s">
        <v>68</v>
      </c>
      <c r="C13" s="23" t="s">
        <v>24</v>
      </c>
      <c r="D13" s="23">
        <v>0</v>
      </c>
      <c r="E13" s="24">
        <f>$E$8*$A$1</f>
        <v>2799.2999999999997</v>
      </c>
      <c r="F13" s="24">
        <f>E13*D13</f>
        <v>0</v>
      </c>
      <c r="G13" s="25" t="str">
        <f>VLOOKUP(A13,'E 08 AGOSTO 2022'!A:C,3,FALSE)</f>
        <v>8</v>
      </c>
    </row>
    <row r="14" spans="1:7" ht="15.75" x14ac:dyDescent="0.25">
      <c r="A14" s="22" t="s">
        <v>69</v>
      </c>
      <c r="B14" s="26" t="s">
        <v>70</v>
      </c>
      <c r="C14" s="23" t="s">
        <v>27</v>
      </c>
      <c r="D14" s="23">
        <v>0</v>
      </c>
      <c r="E14" s="24">
        <f>$E$8*$A$1</f>
        <v>2799.2999999999997</v>
      </c>
      <c r="F14" s="24">
        <f>E14*D14</f>
        <v>0</v>
      </c>
      <c r="G14" s="25" t="str">
        <f>VLOOKUP(A14,'E 08 AGOSTO 2022'!A:C,3,FALSE)</f>
        <v>3</v>
      </c>
    </row>
    <row r="15" spans="1:7" ht="15.75" x14ac:dyDescent="0.25">
      <c r="A15" s="28"/>
      <c r="B15" s="23"/>
      <c r="C15" s="23"/>
      <c r="D15" s="28">
        <f>SUM(D10:D14)</f>
        <v>0</v>
      </c>
      <c r="E15" s="28"/>
      <c r="F15" s="29">
        <f>SUM(F10:F14)</f>
        <v>0</v>
      </c>
      <c r="G15" s="25"/>
    </row>
    <row r="16" spans="1:7" ht="15.75" x14ac:dyDescent="0.25">
      <c r="A16" s="28"/>
      <c r="B16" s="45"/>
      <c r="C16" s="45"/>
      <c r="D16" s="28"/>
      <c r="E16" s="28"/>
      <c r="F16" s="29"/>
      <c r="G16" s="25"/>
    </row>
    <row r="17" spans="1:7" ht="17.25" x14ac:dyDescent="0.3">
      <c r="A17" s="14" t="s">
        <v>285</v>
      </c>
      <c r="B17" s="15" t="s">
        <v>286</v>
      </c>
      <c r="C17" s="15"/>
      <c r="D17" s="46" t="s">
        <v>5</v>
      </c>
      <c r="E17" s="47">
        <v>2899</v>
      </c>
      <c r="F17" s="18"/>
      <c r="G17" s="25"/>
    </row>
    <row r="18" spans="1:7" ht="15.75" x14ac:dyDescent="0.25">
      <c r="A18" s="19" t="s">
        <v>6</v>
      </c>
      <c r="B18" s="19" t="s">
        <v>7</v>
      </c>
      <c r="C18" s="19" t="s">
        <v>8</v>
      </c>
      <c r="D18" s="19" t="s">
        <v>9</v>
      </c>
      <c r="E18" s="20" t="s">
        <v>10</v>
      </c>
      <c r="F18" s="20" t="s">
        <v>11</v>
      </c>
      <c r="G18" s="25"/>
    </row>
    <row r="19" spans="1:7" ht="15.75" hidden="1" x14ac:dyDescent="0.25">
      <c r="A19" s="22" t="s">
        <v>246</v>
      </c>
      <c r="B19" s="26" t="s">
        <v>247</v>
      </c>
      <c r="C19" s="23" t="s">
        <v>15</v>
      </c>
      <c r="D19" s="23">
        <v>0</v>
      </c>
      <c r="E19" s="24">
        <f>$E$41*$A$1</f>
        <v>2029.3</v>
      </c>
      <c r="F19" s="24">
        <f>E19*D19</f>
        <v>0</v>
      </c>
      <c r="G19" s="25" t="e">
        <f>VLOOKUP(A19,'E 08 AGOSTO 2022'!A:C,3,FALSE)</f>
        <v>#N/A</v>
      </c>
    </row>
    <row r="20" spans="1:7" ht="15.75" x14ac:dyDescent="0.25">
      <c r="A20" s="22" t="s">
        <v>248</v>
      </c>
      <c r="B20" s="26" t="s">
        <v>249</v>
      </c>
      <c r="C20" s="23" t="s">
        <v>18</v>
      </c>
      <c r="D20" s="23">
        <v>0</v>
      </c>
      <c r="E20" s="24">
        <f>$E$41*$A$1</f>
        <v>2029.3</v>
      </c>
      <c r="F20" s="24">
        <f>E20*D20</f>
        <v>0</v>
      </c>
      <c r="G20" s="25" t="str">
        <f>VLOOKUP(A20,'E 08 AGOSTO 2022'!A:C,3,FALSE)</f>
        <v>6</v>
      </c>
    </row>
    <row r="21" spans="1:7" ht="15.75" x14ac:dyDescent="0.25">
      <c r="A21" s="22" t="s">
        <v>250</v>
      </c>
      <c r="B21" s="26" t="s">
        <v>251</v>
      </c>
      <c r="C21" s="23" t="s">
        <v>21</v>
      </c>
      <c r="D21" s="23">
        <v>0</v>
      </c>
      <c r="E21" s="24">
        <f>$E$41*$A$1</f>
        <v>2029.3</v>
      </c>
      <c r="F21" s="24">
        <f>E21*D21</f>
        <v>0</v>
      </c>
      <c r="G21" s="25" t="str">
        <f>VLOOKUP(A21,'E 08 AGOSTO 2022'!A:C,3,FALSE)</f>
        <v>10</v>
      </c>
    </row>
    <row r="22" spans="1:7" ht="15.75" x14ac:dyDescent="0.25">
      <c r="A22" s="22" t="s">
        <v>252</v>
      </c>
      <c r="B22" s="26" t="s">
        <v>253</v>
      </c>
      <c r="C22" s="23" t="s">
        <v>24</v>
      </c>
      <c r="D22" s="23">
        <v>0</v>
      </c>
      <c r="E22" s="24">
        <f>$E$41*$A$1</f>
        <v>2029.3</v>
      </c>
      <c r="F22" s="24">
        <f>E22*D22</f>
        <v>0</v>
      </c>
      <c r="G22" s="25" t="str">
        <f>VLOOKUP(A22,'E 08 AGOSTO 2022'!A:C,3,FALSE)</f>
        <v>4</v>
      </c>
    </row>
    <row r="23" spans="1:7" ht="15.75" hidden="1" x14ac:dyDescent="0.25">
      <c r="A23" s="22" t="s">
        <v>254</v>
      </c>
      <c r="B23" s="26" t="s">
        <v>255</v>
      </c>
      <c r="C23" s="23" t="s">
        <v>40</v>
      </c>
      <c r="D23" s="23">
        <v>0</v>
      </c>
      <c r="E23" s="24">
        <f>$E$41*$A$1</f>
        <v>2029.3</v>
      </c>
      <c r="F23" s="24">
        <f>E23*D23</f>
        <v>0</v>
      </c>
      <c r="G23" s="25" t="e">
        <f>VLOOKUP(A23,'E 08 AGOSTO 2022'!A:C,3,FALSE)</f>
        <v>#N/A</v>
      </c>
    </row>
    <row r="24" spans="1:7" ht="15.75" x14ac:dyDescent="0.25">
      <c r="A24" s="22"/>
      <c r="B24" s="26"/>
      <c r="C24" s="45"/>
      <c r="D24" s="28">
        <f>SUM(D19:D23)</f>
        <v>0</v>
      </c>
      <c r="E24" s="24"/>
      <c r="F24" s="29">
        <f>SUM(F19:F23)</f>
        <v>0</v>
      </c>
      <c r="G24" s="25"/>
    </row>
    <row r="25" spans="1:7" ht="17.25" x14ac:dyDescent="0.3">
      <c r="A25" s="48" t="s">
        <v>284</v>
      </c>
      <c r="B25" s="49" t="s">
        <v>286</v>
      </c>
      <c r="C25" s="50"/>
      <c r="D25" s="51" t="s">
        <v>5</v>
      </c>
      <c r="E25" s="52">
        <v>2899</v>
      </c>
      <c r="F25" s="53"/>
      <c r="G25" s="25"/>
    </row>
    <row r="26" spans="1:7" ht="15.75" x14ac:dyDescent="0.25">
      <c r="A26" s="54" t="s">
        <v>6</v>
      </c>
      <c r="B26" s="54" t="s">
        <v>7</v>
      </c>
      <c r="C26" s="54" t="s">
        <v>8</v>
      </c>
      <c r="D26" s="54" t="s">
        <v>9</v>
      </c>
      <c r="E26" s="55" t="s">
        <v>10</v>
      </c>
      <c r="F26" s="55" t="s">
        <v>11</v>
      </c>
      <c r="G26" s="25"/>
    </row>
    <row r="27" spans="1:7" ht="15.75" x14ac:dyDescent="0.25">
      <c r="A27" s="22" t="s">
        <v>256</v>
      </c>
      <c r="B27" s="26" t="s">
        <v>257</v>
      </c>
      <c r="C27" s="23" t="s">
        <v>287</v>
      </c>
      <c r="D27" s="23">
        <v>0</v>
      </c>
      <c r="E27" s="24">
        <f>$E$41*$A$1</f>
        <v>2029.3</v>
      </c>
      <c r="F27" s="24">
        <f>E27*D27</f>
        <v>0</v>
      </c>
      <c r="G27" s="25" t="str">
        <f>VLOOKUP(A27,'E 08 AGOSTO 2022'!A:C,3,FALSE)</f>
        <v>2</v>
      </c>
    </row>
    <row r="28" spans="1:7" ht="15.75" x14ac:dyDescent="0.25">
      <c r="A28" s="22" t="s">
        <v>258</v>
      </c>
      <c r="B28" s="26" t="s">
        <v>259</v>
      </c>
      <c r="C28" s="23" t="s">
        <v>15</v>
      </c>
      <c r="D28" s="23">
        <v>0</v>
      </c>
      <c r="E28" s="24">
        <f>$E$41*$A$1</f>
        <v>2029.3</v>
      </c>
      <c r="F28" s="24">
        <f>E28*D28</f>
        <v>0</v>
      </c>
      <c r="G28" s="25" t="str">
        <f>VLOOKUP(A28,'E 08 AGOSTO 2022'!A:C,3,FALSE)</f>
        <v>14</v>
      </c>
    </row>
    <row r="29" spans="1:7" ht="15.75" x14ac:dyDescent="0.25">
      <c r="A29" s="22" t="s">
        <v>260</v>
      </c>
      <c r="B29" s="26" t="s">
        <v>261</v>
      </c>
      <c r="C29" s="23" t="s">
        <v>18</v>
      </c>
      <c r="D29" s="23">
        <v>0</v>
      </c>
      <c r="E29" s="24">
        <f>$E$41*$A$1</f>
        <v>2029.3</v>
      </c>
      <c r="F29" s="24">
        <f>E29*D29</f>
        <v>0</v>
      </c>
      <c r="G29" s="25" t="str">
        <f>VLOOKUP(A29,'E 08 AGOSTO 2022'!A:C,3,FALSE)</f>
        <v>16</v>
      </c>
    </row>
    <row r="30" spans="1:7" ht="15.75" x14ac:dyDescent="0.25">
      <c r="A30" s="22" t="s">
        <v>262</v>
      </c>
      <c r="B30" s="26" t="s">
        <v>263</v>
      </c>
      <c r="C30" s="23" t="s">
        <v>21</v>
      </c>
      <c r="D30" s="23">
        <v>0</v>
      </c>
      <c r="E30" s="24">
        <f>$E$41*$A$1</f>
        <v>2029.3</v>
      </c>
      <c r="F30" s="24">
        <f>E30*D30</f>
        <v>0</v>
      </c>
      <c r="G30" s="25" t="str">
        <f>VLOOKUP(A30,'E 08 AGOSTO 2022'!A:C,3,FALSE)</f>
        <v>11</v>
      </c>
    </row>
    <row r="31" spans="1:7" ht="15.75" hidden="1" x14ac:dyDescent="0.25">
      <c r="A31" s="22" t="s">
        <v>264</v>
      </c>
      <c r="B31" s="26" t="s">
        <v>265</v>
      </c>
      <c r="C31" s="23" t="s">
        <v>24</v>
      </c>
      <c r="D31" s="23">
        <v>0</v>
      </c>
      <c r="E31" s="24">
        <f>$E$41*$A$1</f>
        <v>2029.3</v>
      </c>
      <c r="F31" s="24">
        <f>E31*D31</f>
        <v>0</v>
      </c>
      <c r="G31" s="25" t="e">
        <f>VLOOKUP(A31,'E 08 AGOSTO 2022'!A:C,3,FALSE)</f>
        <v>#N/A</v>
      </c>
    </row>
    <row r="32" spans="1:7" ht="15.75" x14ac:dyDescent="0.25">
      <c r="A32" s="22"/>
      <c r="B32" s="26"/>
      <c r="C32" s="45"/>
      <c r="D32" s="28">
        <f>SUM(D27:D31)</f>
        <v>0</v>
      </c>
      <c r="E32" s="24"/>
      <c r="F32" s="29">
        <f>SUM(F27:F31)</f>
        <v>0</v>
      </c>
      <c r="G32" s="25"/>
    </row>
    <row r="33" spans="1:7" ht="17.25" hidden="1" x14ac:dyDescent="0.3">
      <c r="A33" s="14" t="s">
        <v>71</v>
      </c>
      <c r="B33" s="15" t="s">
        <v>286</v>
      </c>
      <c r="C33" s="15"/>
      <c r="D33" s="16" t="s">
        <v>5</v>
      </c>
      <c r="E33" s="17">
        <v>2499</v>
      </c>
      <c r="F33" s="18"/>
      <c r="G33" s="25"/>
    </row>
    <row r="34" spans="1:7" ht="15.75" hidden="1" x14ac:dyDescent="0.25">
      <c r="A34" s="19" t="s">
        <v>6</v>
      </c>
      <c r="B34" s="19" t="s">
        <v>7</v>
      </c>
      <c r="C34" s="19" t="s">
        <v>8</v>
      </c>
      <c r="D34" s="19" t="s">
        <v>9</v>
      </c>
      <c r="E34" s="20" t="s">
        <v>10</v>
      </c>
      <c r="F34" s="20" t="s">
        <v>11</v>
      </c>
      <c r="G34" s="25"/>
    </row>
    <row r="35" spans="1:7" ht="15.75" hidden="1" x14ac:dyDescent="0.25">
      <c r="A35" s="22" t="s">
        <v>266</v>
      </c>
      <c r="B35" s="26" t="s">
        <v>267</v>
      </c>
      <c r="C35" s="23" t="s">
        <v>15</v>
      </c>
      <c r="D35" s="23">
        <v>0</v>
      </c>
      <c r="E35" s="24">
        <f>$E$33*$A$1</f>
        <v>1749.3</v>
      </c>
      <c r="F35" s="24">
        <f>E35*D35</f>
        <v>0</v>
      </c>
      <c r="G35" s="25"/>
    </row>
    <row r="36" spans="1:7" ht="15.75" hidden="1" x14ac:dyDescent="0.25">
      <c r="A36" s="22" t="s">
        <v>268</v>
      </c>
      <c r="B36" s="26" t="s">
        <v>269</v>
      </c>
      <c r="C36" s="23" t="s">
        <v>18</v>
      </c>
      <c r="D36" s="23">
        <v>0</v>
      </c>
      <c r="E36" s="24">
        <f>$E$33*$A$1</f>
        <v>1749.3</v>
      </c>
      <c r="F36" s="24">
        <f>E36*D36</f>
        <v>0</v>
      </c>
      <c r="G36" s="25"/>
    </row>
    <row r="37" spans="1:7" ht="15.75" hidden="1" x14ac:dyDescent="0.25">
      <c r="A37" s="22" t="s">
        <v>270</v>
      </c>
      <c r="B37" s="26" t="s">
        <v>271</v>
      </c>
      <c r="C37" s="23" t="s">
        <v>21</v>
      </c>
      <c r="D37" s="23">
        <v>0</v>
      </c>
      <c r="E37" s="24">
        <f>$E$33*$A$1</f>
        <v>1749.3</v>
      </c>
      <c r="F37" s="24">
        <f>E37*D37</f>
        <v>0</v>
      </c>
      <c r="G37" s="25"/>
    </row>
    <row r="38" spans="1:7" ht="15.75" hidden="1" x14ac:dyDescent="0.25">
      <c r="A38" s="22" t="s">
        <v>272</v>
      </c>
      <c r="B38" s="26" t="s">
        <v>273</v>
      </c>
      <c r="C38" s="23" t="s">
        <v>24</v>
      </c>
      <c r="D38" s="23">
        <v>0</v>
      </c>
      <c r="E38" s="24">
        <f>$E$33*$A$1</f>
        <v>1749.3</v>
      </c>
      <c r="F38" s="24">
        <f>E38*D38</f>
        <v>0</v>
      </c>
      <c r="G38" s="25"/>
    </row>
    <row r="39" spans="1:7" ht="15.75" hidden="1" x14ac:dyDescent="0.25">
      <c r="A39" s="22" t="s">
        <v>274</v>
      </c>
      <c r="B39" s="26" t="s">
        <v>275</v>
      </c>
      <c r="C39" s="23" t="s">
        <v>40</v>
      </c>
      <c r="D39" s="23">
        <v>0</v>
      </c>
      <c r="E39" s="24">
        <f>$E$33*$A$1</f>
        <v>1749.3</v>
      </c>
      <c r="F39" s="24">
        <f>E39*D39</f>
        <v>0</v>
      </c>
      <c r="G39" s="25"/>
    </row>
    <row r="40" spans="1:7" ht="15.75" hidden="1" x14ac:dyDescent="0.25">
      <c r="A40" s="23"/>
      <c r="B40" s="23"/>
      <c r="C40" s="23"/>
      <c r="D40" s="28">
        <f>SUM(D35:D39)</f>
        <v>0</v>
      </c>
      <c r="E40" s="28"/>
      <c r="F40" s="29">
        <f>SUM(F35:F39)</f>
        <v>0</v>
      </c>
      <c r="G40" s="25"/>
    </row>
    <row r="41" spans="1:7" ht="17.25" hidden="1" x14ac:dyDescent="0.3">
      <c r="A41" s="14" t="s">
        <v>71</v>
      </c>
      <c r="B41" s="15"/>
      <c r="C41" s="15"/>
      <c r="D41" s="16" t="s">
        <v>5</v>
      </c>
      <c r="E41" s="17">
        <v>2899</v>
      </c>
      <c r="F41" s="18"/>
      <c r="G41" s="25"/>
    </row>
    <row r="42" spans="1:7" ht="15.75" hidden="1" x14ac:dyDescent="0.25">
      <c r="A42" s="19" t="s">
        <v>6</v>
      </c>
      <c r="B42" s="19" t="s">
        <v>7</v>
      </c>
      <c r="C42" s="19" t="s">
        <v>8</v>
      </c>
      <c r="D42" s="19" t="s">
        <v>9</v>
      </c>
      <c r="E42" s="20" t="s">
        <v>10</v>
      </c>
      <c r="F42" s="20" t="s">
        <v>11</v>
      </c>
      <c r="G42" s="25"/>
    </row>
    <row r="43" spans="1:7" ht="15.75" hidden="1" x14ac:dyDescent="0.25">
      <c r="A43" s="22" t="s">
        <v>276</v>
      </c>
      <c r="B43" s="26" t="s">
        <v>277</v>
      </c>
      <c r="C43" s="23" t="s">
        <v>15</v>
      </c>
      <c r="D43" s="23">
        <v>0</v>
      </c>
      <c r="E43" s="24">
        <f>$E$41*$A$1</f>
        <v>2029.3</v>
      </c>
      <c r="F43" s="24">
        <f>E43*D43</f>
        <v>0</v>
      </c>
      <c r="G43" s="25"/>
    </row>
    <row r="44" spans="1:7" ht="15.75" hidden="1" x14ac:dyDescent="0.25">
      <c r="A44" s="22" t="s">
        <v>244</v>
      </c>
      <c r="B44" s="26" t="s">
        <v>245</v>
      </c>
      <c r="C44" s="23" t="s">
        <v>18</v>
      </c>
      <c r="D44" s="23">
        <v>0</v>
      </c>
      <c r="E44" s="24">
        <f>$E$41*$A$1</f>
        <v>2029.3</v>
      </c>
      <c r="F44" s="24">
        <f>E44*D44</f>
        <v>0</v>
      </c>
      <c r="G44" s="25"/>
    </row>
    <row r="45" spans="1:7" ht="15.75" hidden="1" x14ac:dyDescent="0.25">
      <c r="A45" s="22" t="s">
        <v>278</v>
      </c>
      <c r="B45" s="26" t="s">
        <v>279</v>
      </c>
      <c r="C45" s="23" t="s">
        <v>21</v>
      </c>
      <c r="D45" s="23">
        <v>0</v>
      </c>
      <c r="E45" s="24">
        <f>$E$41*$A$1</f>
        <v>2029.3</v>
      </c>
      <c r="F45" s="24">
        <f>E45*D45</f>
        <v>0</v>
      </c>
      <c r="G45" s="25"/>
    </row>
    <row r="46" spans="1:7" ht="15.75" hidden="1" x14ac:dyDescent="0.25">
      <c r="A46" s="22" t="s">
        <v>280</v>
      </c>
      <c r="B46" s="26" t="s">
        <v>281</v>
      </c>
      <c r="C46" s="23" t="s">
        <v>24</v>
      </c>
      <c r="D46" s="23">
        <v>0</v>
      </c>
      <c r="E46" s="24">
        <f>$E$41*$A$1</f>
        <v>2029.3</v>
      </c>
      <c r="F46" s="24">
        <f>E46*D46</f>
        <v>0</v>
      </c>
      <c r="G46" s="25"/>
    </row>
    <row r="47" spans="1:7" ht="15.75" hidden="1" x14ac:dyDescent="0.25">
      <c r="A47" s="22" t="s">
        <v>282</v>
      </c>
      <c r="B47" s="26" t="s">
        <v>283</v>
      </c>
      <c r="C47" s="23" t="s">
        <v>40</v>
      </c>
      <c r="D47" s="23">
        <v>0</v>
      </c>
      <c r="E47" s="24">
        <f>$E$41*$A$1</f>
        <v>2029.3</v>
      </c>
      <c r="F47" s="24">
        <f>E47*D47</f>
        <v>0</v>
      </c>
      <c r="G47" s="25"/>
    </row>
    <row r="48" spans="1:7" ht="15.75" hidden="1" x14ac:dyDescent="0.25">
      <c r="A48" s="23"/>
      <c r="B48" s="23"/>
      <c r="C48" s="23"/>
      <c r="D48" s="28">
        <f>SUM(D43:D47)</f>
        <v>0</v>
      </c>
      <c r="E48" s="28"/>
      <c r="F48" s="29">
        <f>SUM(F43:F47)</f>
        <v>0</v>
      </c>
      <c r="G48" s="25"/>
    </row>
    <row r="49" spans="1:7" ht="17.25" x14ac:dyDescent="0.3">
      <c r="A49" s="14" t="s">
        <v>72</v>
      </c>
      <c r="B49" s="33"/>
      <c r="C49" s="33"/>
      <c r="D49" s="16" t="s">
        <v>5</v>
      </c>
      <c r="E49" s="17">
        <v>3299</v>
      </c>
      <c r="F49" s="18"/>
      <c r="G49" s="25"/>
    </row>
    <row r="50" spans="1:7" ht="15.75" x14ac:dyDescent="0.25">
      <c r="A50" s="19" t="s">
        <v>6</v>
      </c>
      <c r="B50" s="19" t="s">
        <v>7</v>
      </c>
      <c r="C50" s="19" t="s">
        <v>8</v>
      </c>
      <c r="D50" s="19" t="s">
        <v>9</v>
      </c>
      <c r="E50" s="20" t="s">
        <v>10</v>
      </c>
      <c r="F50" s="20" t="s">
        <v>11</v>
      </c>
      <c r="G50" s="25"/>
    </row>
    <row r="51" spans="1:7" ht="15.75" x14ac:dyDescent="0.25">
      <c r="A51" s="22" t="s">
        <v>73</v>
      </c>
      <c r="B51" s="26" t="s">
        <v>74</v>
      </c>
      <c r="C51" s="23" t="s">
        <v>15</v>
      </c>
      <c r="D51" s="23">
        <v>0</v>
      </c>
      <c r="E51" s="24">
        <f>$E$49*$A$1</f>
        <v>2309.2999999999997</v>
      </c>
      <c r="F51" s="24">
        <f>E51*D51</f>
        <v>0</v>
      </c>
      <c r="G51" s="25" t="str">
        <f>VLOOKUP(A51,'E 08 AGOSTO 2022'!A:C,3,FALSE)</f>
        <v>8</v>
      </c>
    </row>
    <row r="52" spans="1:7" ht="15.75" x14ac:dyDescent="0.25">
      <c r="A52" s="22" t="s">
        <v>75</v>
      </c>
      <c r="B52" s="26" t="s">
        <v>76</v>
      </c>
      <c r="C52" s="23" t="s">
        <v>18</v>
      </c>
      <c r="D52" s="23">
        <v>0</v>
      </c>
      <c r="E52" s="24">
        <f>$E$49*$A$1</f>
        <v>2309.2999999999997</v>
      </c>
      <c r="F52" s="24">
        <f>E52*D52</f>
        <v>0</v>
      </c>
      <c r="G52" s="25" t="str">
        <f>VLOOKUP(A52,'E 08 AGOSTO 2022'!A:C,3,FALSE)</f>
        <v>9</v>
      </c>
    </row>
    <row r="53" spans="1:7" ht="15.75" x14ac:dyDescent="0.25">
      <c r="A53" s="22" t="s">
        <v>77</v>
      </c>
      <c r="B53" s="26" t="s">
        <v>78</v>
      </c>
      <c r="C53" s="23" t="s">
        <v>21</v>
      </c>
      <c r="D53" s="23">
        <v>0</v>
      </c>
      <c r="E53" s="24">
        <f>$E$49*$A$1</f>
        <v>2309.2999999999997</v>
      </c>
      <c r="F53" s="24">
        <f>E53*D53</f>
        <v>0</v>
      </c>
      <c r="G53" s="25" t="str">
        <f>VLOOKUP(A53,'E 08 AGOSTO 2022'!A:C,3,FALSE)</f>
        <v>11</v>
      </c>
    </row>
    <row r="54" spans="1:7" ht="15.75" x14ac:dyDescent="0.25">
      <c r="A54" s="22" t="s">
        <v>79</v>
      </c>
      <c r="B54" s="26" t="s">
        <v>80</v>
      </c>
      <c r="C54" s="23" t="s">
        <v>24</v>
      </c>
      <c r="D54" s="23">
        <v>0</v>
      </c>
      <c r="E54" s="24">
        <f>$E$49*$A$1</f>
        <v>2309.2999999999997</v>
      </c>
      <c r="F54" s="24">
        <f>E54*D54</f>
        <v>0</v>
      </c>
      <c r="G54" s="25" t="str">
        <f>VLOOKUP(A54,'E 08 AGOSTO 2022'!A:C,3,FALSE)</f>
        <v>4</v>
      </c>
    </row>
    <row r="55" spans="1:7" ht="15.75" x14ac:dyDescent="0.25">
      <c r="A55" s="22" t="s">
        <v>81</v>
      </c>
      <c r="B55" s="26" t="s">
        <v>82</v>
      </c>
      <c r="C55" s="23" t="s">
        <v>27</v>
      </c>
      <c r="D55" s="23">
        <v>0</v>
      </c>
      <c r="E55" s="24">
        <f>$E$49*$A$1</f>
        <v>2309.2999999999997</v>
      </c>
      <c r="F55" s="24">
        <f>E55*D55</f>
        <v>0</v>
      </c>
      <c r="G55" s="25" t="str">
        <f>VLOOKUP(A55,'E 08 AGOSTO 2022'!A:C,3,FALSE)</f>
        <v>2</v>
      </c>
    </row>
    <row r="56" spans="1:7" ht="15.75" x14ac:dyDescent="0.25">
      <c r="A56" s="23"/>
      <c r="B56" s="23"/>
      <c r="C56" s="23"/>
      <c r="D56" s="28">
        <f>SUM(D51:D55)</f>
        <v>0</v>
      </c>
      <c r="E56" s="28"/>
      <c r="F56" s="29">
        <f>SUM(F51:F55)</f>
        <v>0</v>
      </c>
      <c r="G56" s="25"/>
    </row>
    <row r="58" spans="1:7" ht="15.75" x14ac:dyDescent="0.25">
      <c r="B58" s="30"/>
      <c r="C58" s="30" t="s">
        <v>83</v>
      </c>
      <c r="D58" s="31">
        <f>D56+D48+D15+D40+D32+D24</f>
        <v>0</v>
      </c>
      <c r="E58" s="31"/>
      <c r="F58" s="56">
        <f>F56+F48+F15+F40+F32+F24</f>
        <v>0</v>
      </c>
    </row>
  </sheetData>
  <sheetProtection selectLockedCells="1" selectUnlockedCells="1"/>
  <mergeCells count="4">
    <mergeCell ref="B1:C1"/>
    <mergeCell ref="A2:F2"/>
    <mergeCell ref="A3:F3"/>
    <mergeCell ref="B8:C8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topLeftCell="A4" zoomScale="85" zoomScaleNormal="85" workbookViewId="0">
      <selection activeCell="E30" sqref="E30"/>
    </sheetView>
  </sheetViews>
  <sheetFormatPr baseColWidth="10" defaultRowHeight="12.75" x14ac:dyDescent="0.2"/>
  <cols>
    <col min="1" max="1" width="40.5703125" customWidth="1"/>
    <col min="2" max="2" width="60.85546875" customWidth="1"/>
    <col min="3" max="3" width="22.42578125" customWidth="1"/>
    <col min="4" max="4" width="21.5703125" customWidth="1"/>
    <col min="5" max="5" width="23.85546875" customWidth="1"/>
    <col min="6" max="6" width="21.140625" customWidth="1"/>
    <col min="7" max="7" width="15.7109375" customWidth="1"/>
  </cols>
  <sheetData>
    <row r="1" spans="1:7" ht="33.75" x14ac:dyDescent="0.5">
      <c r="A1" s="1">
        <v>0.7</v>
      </c>
      <c r="B1" s="68" t="s">
        <v>0</v>
      </c>
      <c r="C1" s="68"/>
      <c r="D1" s="2"/>
      <c r="E1" s="2"/>
      <c r="F1" s="2"/>
      <c r="G1" s="3"/>
    </row>
    <row r="2" spans="1:7" ht="21" x14ac:dyDescent="0.35">
      <c r="A2" s="69" t="s">
        <v>1</v>
      </c>
      <c r="B2" s="69"/>
      <c r="C2" s="69"/>
      <c r="D2" s="69"/>
      <c r="E2" s="69"/>
      <c r="F2" s="69"/>
      <c r="G2" s="4"/>
    </row>
    <row r="3" spans="1:7" ht="21" x14ac:dyDescent="0.35">
      <c r="A3" s="70" t="s">
        <v>2</v>
      </c>
      <c r="B3" s="70"/>
      <c r="C3" s="70"/>
      <c r="D3" s="70"/>
      <c r="E3" s="70"/>
      <c r="F3" s="70"/>
      <c r="G3" s="5"/>
    </row>
    <row r="4" spans="1:7" ht="15.75" x14ac:dyDescent="0.25">
      <c r="A4" s="6"/>
      <c r="B4" s="7"/>
      <c r="C4" s="7"/>
      <c r="D4" s="8"/>
      <c r="E4" s="9"/>
      <c r="F4" s="10"/>
      <c r="G4" s="11"/>
    </row>
    <row r="5" spans="1:7" ht="15.75" x14ac:dyDescent="0.25">
      <c r="A5" s="6"/>
      <c r="B5" s="6"/>
      <c r="C5" s="6"/>
      <c r="D5" s="6"/>
      <c r="E5" s="6"/>
      <c r="F5" s="12"/>
      <c r="G5" s="13"/>
    </row>
    <row r="6" spans="1:7" ht="15.75" x14ac:dyDescent="0.25">
      <c r="A6" s="6"/>
      <c r="B6" s="6"/>
      <c r="C6" s="6"/>
      <c r="D6" s="6"/>
      <c r="E6" s="6"/>
      <c r="F6" s="12"/>
      <c r="G6" s="13"/>
    </row>
    <row r="7" spans="1:7" ht="15.75" x14ac:dyDescent="0.25">
      <c r="A7" s="6"/>
      <c r="B7" s="6"/>
      <c r="C7" s="6"/>
      <c r="D7" s="6"/>
      <c r="E7" s="6"/>
      <c r="F7" s="12"/>
      <c r="G7" s="13"/>
    </row>
    <row r="8" spans="1:7" ht="17.25" x14ac:dyDescent="0.3">
      <c r="A8" s="14" t="s">
        <v>3</v>
      </c>
      <c r="B8" s="71" t="s">
        <v>4</v>
      </c>
      <c r="C8" s="71"/>
      <c r="D8" s="16" t="s">
        <v>5</v>
      </c>
      <c r="E8" s="17">
        <v>2699</v>
      </c>
      <c r="F8" s="18"/>
    </row>
    <row r="9" spans="1:7" ht="15.75" x14ac:dyDescent="0.25">
      <c r="A9" s="19" t="s">
        <v>6</v>
      </c>
      <c r="B9" s="19" t="s">
        <v>7</v>
      </c>
      <c r="C9" s="19" t="s">
        <v>8</v>
      </c>
      <c r="D9" s="19" t="s">
        <v>9</v>
      </c>
      <c r="E9" s="20" t="s">
        <v>10</v>
      </c>
      <c r="F9" s="20" t="s">
        <v>11</v>
      </c>
      <c r="G9" s="21" t="s">
        <v>12</v>
      </c>
    </row>
    <row r="10" spans="1:7" ht="15.75" hidden="1" x14ac:dyDescent="0.25">
      <c r="A10" s="22" t="s">
        <v>13</v>
      </c>
      <c r="B10" s="22" t="s">
        <v>14</v>
      </c>
      <c r="C10" s="23" t="s">
        <v>15</v>
      </c>
      <c r="D10" s="23">
        <v>0</v>
      </c>
      <c r="E10" s="24">
        <f>$E$8*$A$1</f>
        <v>1889.3</v>
      </c>
      <c r="F10" s="24">
        <f>E10*D10</f>
        <v>0</v>
      </c>
      <c r="G10" s="25" t="e">
        <f>VLOOKUP(A10,[1]E!A$1:C$65536,3,FALSE)</f>
        <v>#N/A</v>
      </c>
    </row>
    <row r="11" spans="1:7" ht="15.75" hidden="1" x14ac:dyDescent="0.25">
      <c r="A11" s="22" t="s">
        <v>16</v>
      </c>
      <c r="B11" s="26" t="s">
        <v>17</v>
      </c>
      <c r="C11" s="23" t="s">
        <v>18</v>
      </c>
      <c r="D11" s="23">
        <v>0</v>
      </c>
      <c r="E11" s="24">
        <f>$E$8*$A$1</f>
        <v>1889.3</v>
      </c>
      <c r="F11" s="24">
        <f>E11*D11</f>
        <v>0</v>
      </c>
      <c r="G11" s="25" t="e">
        <f>VLOOKUP(A11,'E 08 AGOSTO 2022'!A:C,3,FALSE)</f>
        <v>#N/A</v>
      </c>
    </row>
    <row r="12" spans="1:7" ht="15.75" hidden="1" x14ac:dyDescent="0.25">
      <c r="A12" s="22" t="s">
        <v>19</v>
      </c>
      <c r="B12" s="22" t="s">
        <v>20</v>
      </c>
      <c r="C12" s="23" t="s">
        <v>21</v>
      </c>
      <c r="D12" s="23">
        <v>0</v>
      </c>
      <c r="E12" s="24">
        <f>$E$8*$A$1</f>
        <v>1889.3</v>
      </c>
      <c r="F12" s="24">
        <f>E12*D12</f>
        <v>0</v>
      </c>
      <c r="G12" s="25" t="e">
        <f>VLOOKUP(A12,'E 08 AGOSTO 2022'!A:C,3,FALSE)</f>
        <v>#N/A</v>
      </c>
    </row>
    <row r="13" spans="1:7" ht="15.75" hidden="1" x14ac:dyDescent="0.25">
      <c r="A13" s="22" t="s">
        <v>22</v>
      </c>
      <c r="B13" s="26" t="s">
        <v>23</v>
      </c>
      <c r="C13" s="23" t="s">
        <v>24</v>
      </c>
      <c r="D13" s="23">
        <v>0</v>
      </c>
      <c r="E13" s="24">
        <f>$E$8*$A$1</f>
        <v>1889.3</v>
      </c>
      <c r="F13" s="24">
        <f>E13*D13</f>
        <v>0</v>
      </c>
      <c r="G13" s="25" t="e">
        <f>VLOOKUP(A13,'E 08 AGOSTO 2022'!A:C,3,FALSE)</f>
        <v>#N/A</v>
      </c>
    </row>
    <row r="14" spans="1:7" ht="15.75" hidden="1" x14ac:dyDescent="0.25">
      <c r="A14" s="22" t="s">
        <v>25</v>
      </c>
      <c r="B14" s="27" t="s">
        <v>26</v>
      </c>
      <c r="C14" s="23" t="s">
        <v>27</v>
      </c>
      <c r="D14" s="23">
        <v>0</v>
      </c>
      <c r="E14" s="24">
        <f>$E$8*$A$1</f>
        <v>1889.3</v>
      </c>
      <c r="F14" s="24">
        <f>E14*D14</f>
        <v>0</v>
      </c>
      <c r="G14" s="25" t="e">
        <f>VLOOKUP(A14,[1]E!A$1:C$65536,3,FALSE)</f>
        <v>#N/A</v>
      </c>
    </row>
    <row r="15" spans="1:7" ht="15.75" x14ac:dyDescent="0.25">
      <c r="A15" s="28"/>
      <c r="B15" s="23"/>
      <c r="C15" s="23"/>
      <c r="D15" s="28">
        <f>SUM(D10:D14)</f>
        <v>0</v>
      </c>
      <c r="E15" s="28"/>
      <c r="F15" s="29">
        <f>SUM(F10:F14)</f>
        <v>0</v>
      </c>
      <c r="G15" s="25"/>
    </row>
    <row r="16" spans="1:7" ht="17.25" x14ac:dyDescent="0.3">
      <c r="A16" s="14" t="s">
        <v>28</v>
      </c>
      <c r="B16" s="15" t="s">
        <v>29</v>
      </c>
      <c r="C16" s="15"/>
      <c r="D16" s="16" t="s">
        <v>5</v>
      </c>
      <c r="E16" s="17">
        <v>2999</v>
      </c>
      <c r="F16" s="18"/>
      <c r="G16" s="25"/>
    </row>
    <row r="17" spans="1:7" ht="15.75" x14ac:dyDescent="0.25">
      <c r="A17" s="19" t="s">
        <v>6</v>
      </c>
      <c r="B17" s="19" t="s">
        <v>7</v>
      </c>
      <c r="C17" s="19" t="s">
        <v>8</v>
      </c>
      <c r="D17" s="19" t="s">
        <v>9</v>
      </c>
      <c r="E17" s="20" t="s">
        <v>10</v>
      </c>
      <c r="F17" s="20" t="s">
        <v>11</v>
      </c>
      <c r="G17" s="25"/>
    </row>
    <row r="18" spans="1:7" ht="15.75" x14ac:dyDescent="0.25">
      <c r="A18" s="22" t="s">
        <v>30</v>
      </c>
      <c r="B18" s="26" t="s">
        <v>31</v>
      </c>
      <c r="C18" s="23" t="s">
        <v>15</v>
      </c>
      <c r="D18" s="23">
        <v>0</v>
      </c>
      <c r="E18" s="24">
        <f t="shared" ref="E18:E27" si="0">$E$16*$A$1</f>
        <v>2099.2999999999997</v>
      </c>
      <c r="F18" s="24">
        <f t="shared" ref="F18:F27" si="1">E18*D18</f>
        <v>0</v>
      </c>
      <c r="G18" s="64" t="str">
        <f>VLOOKUP(A18,'E 08 AGOSTO 2022'!A:C,3,FALSE)</f>
        <v>MAS DE 20</v>
      </c>
    </row>
    <row r="19" spans="1:7" ht="15.75" x14ac:dyDescent="0.25">
      <c r="A19" s="22" t="s">
        <v>32</v>
      </c>
      <c r="B19" s="26" t="s">
        <v>33</v>
      </c>
      <c r="C19" s="23" t="s">
        <v>18</v>
      </c>
      <c r="D19" s="23">
        <v>0</v>
      </c>
      <c r="E19" s="24">
        <f t="shared" si="0"/>
        <v>2099.2999999999997</v>
      </c>
      <c r="F19" s="24">
        <f t="shared" si="1"/>
        <v>0</v>
      </c>
      <c r="G19" s="64" t="str">
        <f>VLOOKUP(A19,'E 08 AGOSTO 2022'!A:C,3,FALSE)</f>
        <v>11</v>
      </c>
    </row>
    <row r="20" spans="1:7" ht="15.75" hidden="1" x14ac:dyDescent="0.25">
      <c r="A20" s="22" t="s">
        <v>34</v>
      </c>
      <c r="B20" s="26" t="s">
        <v>35</v>
      </c>
      <c r="C20" s="23" t="s">
        <v>21</v>
      </c>
      <c r="D20" s="23">
        <v>0</v>
      </c>
      <c r="E20" s="24">
        <f t="shared" si="0"/>
        <v>2099.2999999999997</v>
      </c>
      <c r="F20" s="24">
        <f t="shared" si="1"/>
        <v>0</v>
      </c>
      <c r="G20" s="64" t="e">
        <f>VLOOKUP(A20,'E 08 AGOSTO 2022'!A:C,3,FALSE)</f>
        <v>#N/A</v>
      </c>
    </row>
    <row r="21" spans="1:7" ht="15.75" hidden="1" x14ac:dyDescent="0.25">
      <c r="A21" s="22" t="s">
        <v>36</v>
      </c>
      <c r="B21" s="26" t="s">
        <v>37</v>
      </c>
      <c r="C21" s="23" t="s">
        <v>24</v>
      </c>
      <c r="D21" s="23">
        <v>0</v>
      </c>
      <c r="E21" s="24">
        <f t="shared" si="0"/>
        <v>2099.2999999999997</v>
      </c>
      <c r="F21" s="24">
        <f>E21*D21</f>
        <v>0</v>
      </c>
      <c r="G21" s="64" t="e">
        <f>VLOOKUP(A21,'E 08 AGOSTO 2022'!A:C,3,FALSE)</f>
        <v>#N/A</v>
      </c>
    </row>
    <row r="22" spans="1:7" ht="16.5" hidden="1" customHeight="1" x14ac:dyDescent="0.25">
      <c r="A22" s="22" t="s">
        <v>38</v>
      </c>
      <c r="B22" s="26" t="s">
        <v>39</v>
      </c>
      <c r="C22" s="23" t="s">
        <v>40</v>
      </c>
      <c r="D22" s="23">
        <v>0</v>
      </c>
      <c r="E22" s="24">
        <f t="shared" si="0"/>
        <v>2099.2999999999997</v>
      </c>
      <c r="F22" s="24">
        <f t="shared" si="1"/>
        <v>0</v>
      </c>
      <c r="G22" s="64" t="e">
        <f>VLOOKUP(A22,'E 08 AGOSTO 2022'!A:C,3,FALSE)</f>
        <v>#N/A</v>
      </c>
    </row>
    <row r="23" spans="1:7" ht="15.75" x14ac:dyDescent="0.25">
      <c r="A23" s="22" t="s">
        <v>41</v>
      </c>
      <c r="B23" s="26" t="s">
        <v>42</v>
      </c>
      <c r="C23" s="23" t="s">
        <v>15</v>
      </c>
      <c r="D23" s="23">
        <v>0</v>
      </c>
      <c r="E23" s="24">
        <f t="shared" si="0"/>
        <v>2099.2999999999997</v>
      </c>
      <c r="F23" s="24">
        <f t="shared" si="1"/>
        <v>0</v>
      </c>
      <c r="G23" s="64" t="str">
        <f>VLOOKUP(A23,'E 08 AGOSTO 2022'!A:C,3,FALSE)</f>
        <v>10</v>
      </c>
    </row>
    <row r="24" spans="1:7" ht="15.75" x14ac:dyDescent="0.25">
      <c r="A24" s="22" t="s">
        <v>43</v>
      </c>
      <c r="B24" s="26" t="s">
        <v>44</v>
      </c>
      <c r="C24" s="23" t="s">
        <v>18</v>
      </c>
      <c r="D24" s="23">
        <v>0</v>
      </c>
      <c r="E24" s="24">
        <f t="shared" si="0"/>
        <v>2099.2999999999997</v>
      </c>
      <c r="F24" s="24">
        <f t="shared" si="1"/>
        <v>0</v>
      </c>
      <c r="G24" s="64" t="str">
        <f>VLOOKUP(A24,'E 08 AGOSTO 2022'!A:C,3,FALSE)</f>
        <v>MAS DE 20</v>
      </c>
    </row>
    <row r="25" spans="1:7" ht="15.75" hidden="1" x14ac:dyDescent="0.25">
      <c r="A25" s="22" t="s">
        <v>45</v>
      </c>
      <c r="B25" s="26" t="s">
        <v>46</v>
      </c>
      <c r="C25" s="23" t="s">
        <v>21</v>
      </c>
      <c r="D25" s="23">
        <v>0</v>
      </c>
      <c r="E25" s="24">
        <f t="shared" si="0"/>
        <v>2099.2999999999997</v>
      </c>
      <c r="F25" s="24">
        <f t="shared" si="1"/>
        <v>0</v>
      </c>
      <c r="G25" s="64" t="e">
        <f>VLOOKUP(A25,'E 08 AGOSTO 2022'!A:C,3,FALSE)</f>
        <v>#N/A</v>
      </c>
    </row>
    <row r="26" spans="1:7" ht="15.75" hidden="1" x14ac:dyDescent="0.25">
      <c r="A26" s="22" t="s">
        <v>47</v>
      </c>
      <c r="B26" s="26" t="s">
        <v>48</v>
      </c>
      <c r="C26" s="23" t="s">
        <v>24</v>
      </c>
      <c r="D26" s="23">
        <v>0</v>
      </c>
      <c r="E26" s="24">
        <f t="shared" si="0"/>
        <v>2099.2999999999997</v>
      </c>
      <c r="F26" s="24">
        <f t="shared" si="1"/>
        <v>0</v>
      </c>
      <c r="G26" s="64" t="e">
        <f>VLOOKUP(A26,'E 08 AGOSTO 2022'!A:C,3,FALSE)</f>
        <v>#N/A</v>
      </c>
    </row>
    <row r="27" spans="1:7" ht="15.75" hidden="1" x14ac:dyDescent="0.25">
      <c r="A27" s="22" t="s">
        <v>49</v>
      </c>
      <c r="B27" s="26" t="s">
        <v>50</v>
      </c>
      <c r="C27" s="23" t="s">
        <v>27</v>
      </c>
      <c r="D27" s="23">
        <v>0</v>
      </c>
      <c r="E27" s="24">
        <f t="shared" si="0"/>
        <v>2099.2999999999997</v>
      </c>
      <c r="F27" s="24">
        <f t="shared" si="1"/>
        <v>0</v>
      </c>
      <c r="G27" s="64" t="e">
        <f>VLOOKUP(A27,'E 08 AGOSTO 2022'!A:C,3,FALSE)</f>
        <v>#N/A</v>
      </c>
    </row>
    <row r="28" spans="1:7" ht="15.75" x14ac:dyDescent="0.25">
      <c r="A28" s="23"/>
      <c r="B28" s="23"/>
      <c r="C28" s="23"/>
      <c r="D28" s="28">
        <f>SUM(D18:D27)</f>
        <v>0</v>
      </c>
      <c r="E28" s="28"/>
      <c r="F28" s="29">
        <f>SUM(F18:F26)</f>
        <v>0</v>
      </c>
      <c r="G28" s="25"/>
    </row>
    <row r="29" spans="1:7" ht="17.25" x14ac:dyDescent="0.3">
      <c r="A29" s="14" t="s">
        <v>51</v>
      </c>
      <c r="B29" s="71" t="s">
        <v>4</v>
      </c>
      <c r="C29" s="71"/>
      <c r="D29" s="16" t="s">
        <v>5</v>
      </c>
      <c r="E29" s="17">
        <v>2899</v>
      </c>
      <c r="F29" s="18"/>
      <c r="G29" s="25"/>
    </row>
    <row r="30" spans="1:7" ht="15.75" x14ac:dyDescent="0.25">
      <c r="A30" s="19" t="s">
        <v>6</v>
      </c>
      <c r="B30" s="19" t="s">
        <v>7</v>
      </c>
      <c r="C30" s="19" t="s">
        <v>8</v>
      </c>
      <c r="D30" s="19" t="s">
        <v>9</v>
      </c>
      <c r="E30" s="20" t="s">
        <v>10</v>
      </c>
      <c r="F30" s="20" t="s">
        <v>11</v>
      </c>
      <c r="G30" s="25"/>
    </row>
    <row r="31" spans="1:7" ht="15.75" x14ac:dyDescent="0.25">
      <c r="A31" s="22" t="s">
        <v>52</v>
      </c>
      <c r="B31" s="26" t="s">
        <v>53</v>
      </c>
      <c r="C31" s="23" t="s">
        <v>15</v>
      </c>
      <c r="D31" s="23">
        <v>0</v>
      </c>
      <c r="E31" s="24">
        <f>$E$29*$A$1</f>
        <v>2029.3</v>
      </c>
      <c r="F31" s="24">
        <f>E31*D31</f>
        <v>0</v>
      </c>
      <c r="G31" s="25">
        <f>VLOOKUP(A31,[1]E!A$1:C$65536,3,FALSE)</f>
        <v>1</v>
      </c>
    </row>
    <row r="32" spans="1:7" ht="15.75" hidden="1" x14ac:dyDescent="0.25">
      <c r="A32" s="22" t="s">
        <v>54</v>
      </c>
      <c r="B32" s="26"/>
      <c r="C32" s="23" t="s">
        <v>18</v>
      </c>
      <c r="D32" s="23">
        <v>0</v>
      </c>
      <c r="E32" s="24">
        <f>$E$29*$A$1</f>
        <v>2029.3</v>
      </c>
      <c r="F32" s="24">
        <f>E32*D32</f>
        <v>0</v>
      </c>
      <c r="G32" s="25" t="e">
        <f>VLOOKUP(A32,[1]E!A$1:C$65536,3,FALSE)</f>
        <v>#N/A</v>
      </c>
    </row>
    <row r="33" spans="1:7" ht="15.75" hidden="1" x14ac:dyDescent="0.25">
      <c r="A33" s="22" t="s">
        <v>55</v>
      </c>
      <c r="B33" s="26"/>
      <c r="C33" s="23" t="s">
        <v>21</v>
      </c>
      <c r="D33" s="23">
        <v>0</v>
      </c>
      <c r="E33" s="24">
        <f>$E$29*$A$1</f>
        <v>2029.3</v>
      </c>
      <c r="F33" s="24">
        <f>E33*D33</f>
        <v>0</v>
      </c>
      <c r="G33" s="25" t="e">
        <f>VLOOKUP(A33,[1]E!A$1:C$65536,3,FALSE)</f>
        <v>#N/A</v>
      </c>
    </row>
    <row r="34" spans="1:7" ht="15.75" hidden="1" x14ac:dyDescent="0.25">
      <c r="A34" s="22" t="s">
        <v>56</v>
      </c>
      <c r="B34" s="26"/>
      <c r="C34" s="23" t="s">
        <v>24</v>
      </c>
      <c r="D34" s="23">
        <v>0</v>
      </c>
      <c r="E34" s="24">
        <f>$E$29*$A$1</f>
        <v>2029.3</v>
      </c>
      <c r="F34" s="24">
        <f>E34*D34</f>
        <v>0</v>
      </c>
      <c r="G34" s="25" t="e">
        <f>VLOOKUP(A34,[1]E!A$1:C$65536,3,FALSE)</f>
        <v>#N/A</v>
      </c>
    </row>
    <row r="35" spans="1:7" ht="15.75" hidden="1" x14ac:dyDescent="0.25">
      <c r="A35" s="22" t="s">
        <v>57</v>
      </c>
      <c r="B35" s="26"/>
      <c r="C35" s="23" t="s">
        <v>27</v>
      </c>
      <c r="D35" s="23">
        <v>0</v>
      </c>
      <c r="E35" s="24">
        <f>$E$29*$A$1</f>
        <v>2029.3</v>
      </c>
      <c r="F35" s="24">
        <f>E35*D35</f>
        <v>0</v>
      </c>
      <c r="G35" s="25" t="e">
        <f>VLOOKUP(A35,[1]E!A$1:C$65536,3,FALSE)</f>
        <v>#N/A</v>
      </c>
    </row>
    <row r="36" spans="1:7" ht="15.75" x14ac:dyDescent="0.25">
      <c r="A36" s="23"/>
      <c r="B36" s="23"/>
      <c r="C36" s="23"/>
      <c r="D36" s="28">
        <f>SUM(D31:D35)</f>
        <v>0</v>
      </c>
      <c r="E36" s="28"/>
      <c r="F36" s="29">
        <f>SUM(F31:F35)</f>
        <v>0</v>
      </c>
      <c r="G36" s="25"/>
    </row>
    <row r="37" spans="1:7" ht="15.75" x14ac:dyDescent="0.25">
      <c r="A37" s="23"/>
      <c r="B37" s="23"/>
      <c r="C37" s="23"/>
      <c r="D37" s="28"/>
      <c r="E37" s="28"/>
      <c r="F37" s="29"/>
      <c r="G37" s="25"/>
    </row>
    <row r="38" spans="1:7" ht="15.75" x14ac:dyDescent="0.25">
      <c r="B38" s="30"/>
      <c r="C38" s="30" t="s">
        <v>58</v>
      </c>
      <c r="D38" s="31">
        <f>D35+D27+D19</f>
        <v>0</v>
      </c>
      <c r="E38" s="31"/>
      <c r="F38" s="32">
        <f>F35+F27+F19</f>
        <v>0</v>
      </c>
    </row>
  </sheetData>
  <sheetProtection selectLockedCells="1" selectUnlockedCells="1"/>
  <mergeCells count="5">
    <mergeCell ref="B1:C1"/>
    <mergeCell ref="A2:F2"/>
    <mergeCell ref="A3:F3"/>
    <mergeCell ref="B8:C8"/>
    <mergeCell ref="B29:C29"/>
  </mergeCells>
  <phoneticPr fontId="34" type="noConversion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topLeftCell="A3" zoomScale="85" zoomScaleNormal="85" workbookViewId="0">
      <selection activeCell="A20" sqref="A20:XFD20"/>
    </sheetView>
  </sheetViews>
  <sheetFormatPr baseColWidth="10" defaultRowHeight="12.75" x14ac:dyDescent="0.2"/>
  <cols>
    <col min="1" max="1" width="40.5703125" customWidth="1"/>
    <col min="2" max="2" width="60.85546875" customWidth="1"/>
    <col min="3" max="3" width="22.42578125" customWidth="1"/>
    <col min="4" max="4" width="21.5703125" customWidth="1"/>
    <col min="5" max="5" width="23.85546875" customWidth="1"/>
    <col min="6" max="6" width="21.140625" customWidth="1"/>
  </cols>
  <sheetData>
    <row r="1" spans="1:7" ht="33.75" x14ac:dyDescent="0.5">
      <c r="A1" s="1">
        <v>0.7</v>
      </c>
      <c r="B1" s="68" t="s">
        <v>0</v>
      </c>
      <c r="C1" s="68"/>
      <c r="D1" s="2"/>
      <c r="E1" s="2"/>
      <c r="F1" s="2"/>
      <c r="G1" s="3"/>
    </row>
    <row r="2" spans="1:7" ht="21" x14ac:dyDescent="0.35">
      <c r="A2" s="69" t="s">
        <v>1</v>
      </c>
      <c r="B2" s="69"/>
      <c r="C2" s="69"/>
      <c r="D2" s="69"/>
      <c r="E2" s="69"/>
      <c r="F2" s="69"/>
      <c r="G2" s="4"/>
    </row>
    <row r="3" spans="1:7" ht="21" x14ac:dyDescent="0.35">
      <c r="A3" s="70" t="s">
        <v>84</v>
      </c>
      <c r="B3" s="70"/>
      <c r="C3" s="70"/>
      <c r="D3" s="70"/>
      <c r="E3" s="70"/>
      <c r="F3" s="70"/>
      <c r="G3" s="5"/>
    </row>
    <row r="4" spans="1:7" ht="15.75" x14ac:dyDescent="0.25">
      <c r="A4" s="6"/>
      <c r="B4" s="7"/>
      <c r="C4" s="7"/>
      <c r="D4" s="8"/>
      <c r="E4" s="9"/>
      <c r="F4" s="10"/>
      <c r="G4" s="11"/>
    </row>
    <row r="5" spans="1:7" ht="15.75" x14ac:dyDescent="0.25">
      <c r="A5" s="6"/>
      <c r="B5" s="6"/>
      <c r="C5" s="6"/>
      <c r="D5" s="6"/>
      <c r="E5" s="6"/>
      <c r="F5" s="12"/>
      <c r="G5" s="13"/>
    </row>
    <row r="6" spans="1:7" ht="15.75" x14ac:dyDescent="0.25">
      <c r="A6" s="6"/>
      <c r="B6" s="6"/>
      <c r="C6" s="6"/>
      <c r="D6" s="6"/>
      <c r="E6" s="6"/>
      <c r="F6" s="12"/>
      <c r="G6" s="13"/>
    </row>
    <row r="7" spans="1:7" ht="15.75" x14ac:dyDescent="0.25">
      <c r="A7" s="6"/>
      <c r="B7" s="6"/>
      <c r="C7" s="6"/>
      <c r="D7" s="6"/>
      <c r="E7" s="6"/>
      <c r="F7" s="12"/>
      <c r="G7" s="13"/>
    </row>
    <row r="8" spans="1:7" ht="17.25" x14ac:dyDescent="0.3">
      <c r="A8" s="14" t="s">
        <v>71</v>
      </c>
      <c r="B8" s="71"/>
      <c r="C8" s="71"/>
      <c r="D8" s="16" t="s">
        <v>5</v>
      </c>
      <c r="E8" s="17">
        <v>2799</v>
      </c>
      <c r="F8" s="18"/>
    </row>
    <row r="9" spans="1:7" ht="15.75" x14ac:dyDescent="0.25">
      <c r="A9" s="19" t="s">
        <v>6</v>
      </c>
      <c r="B9" s="19" t="s">
        <v>7</v>
      </c>
      <c r="C9" s="19" t="s">
        <v>8</v>
      </c>
      <c r="D9" s="19" t="s">
        <v>9</v>
      </c>
      <c r="E9" s="20" t="s">
        <v>10</v>
      </c>
      <c r="F9" s="20" t="s">
        <v>11</v>
      </c>
      <c r="G9" s="21" t="s">
        <v>12</v>
      </c>
    </row>
    <row r="10" spans="1:7" ht="15.75" x14ac:dyDescent="0.25">
      <c r="A10" s="65" t="s">
        <v>85</v>
      </c>
      <c r="B10" s="26" t="s">
        <v>86</v>
      </c>
      <c r="C10" s="23" t="s">
        <v>15</v>
      </c>
      <c r="D10" s="23">
        <v>0</v>
      </c>
      <c r="E10" s="59">
        <f>$E$8*$A$1</f>
        <v>1959.3</v>
      </c>
      <c r="F10" s="24">
        <f>E10*D10</f>
        <v>0</v>
      </c>
      <c r="G10" s="25" t="str">
        <f>VLOOKUP(A10,'E 08 AGOSTO 2022'!A:C,3,FALSE)</f>
        <v>17</v>
      </c>
    </row>
    <row r="11" spans="1:7" ht="15.75" x14ac:dyDescent="0.25">
      <c r="A11" s="65" t="s">
        <v>87</v>
      </c>
      <c r="B11" s="26" t="s">
        <v>88</v>
      </c>
      <c r="C11" s="23" t="s">
        <v>18</v>
      </c>
      <c r="D11" s="23">
        <v>0</v>
      </c>
      <c r="E11" s="24">
        <f>$E$8*$A$1</f>
        <v>1959.3</v>
      </c>
      <c r="F11" s="24">
        <f>E11*D11</f>
        <v>0</v>
      </c>
      <c r="G11" s="25" t="str">
        <f>VLOOKUP(A11,'E 08 AGOSTO 2022'!A:C,3,FALSE)</f>
        <v>MAS DE 20</v>
      </c>
    </row>
    <row r="12" spans="1:7" ht="15.75" x14ac:dyDescent="0.25">
      <c r="A12" s="65" t="s">
        <v>89</v>
      </c>
      <c r="B12" s="26" t="s">
        <v>90</v>
      </c>
      <c r="C12" s="23" t="s">
        <v>21</v>
      </c>
      <c r="D12" s="23">
        <v>0</v>
      </c>
      <c r="E12" s="24">
        <f>$E$8*$A$1</f>
        <v>1959.3</v>
      </c>
      <c r="F12" s="24">
        <f>E12*D12</f>
        <v>0</v>
      </c>
      <c r="G12" s="25" t="str">
        <f>VLOOKUP(A12,'E 08 AGOSTO 2022'!A:C,3,FALSE)</f>
        <v>MAS DE 20</v>
      </c>
    </row>
    <row r="13" spans="1:7" ht="15.75" x14ac:dyDescent="0.25">
      <c r="A13" s="65" t="s">
        <v>91</v>
      </c>
      <c r="B13" s="26" t="s">
        <v>92</v>
      </c>
      <c r="C13" s="23" t="s">
        <v>24</v>
      </c>
      <c r="D13" s="23">
        <v>0</v>
      </c>
      <c r="E13" s="24">
        <f>$E$8*$A$1</f>
        <v>1959.3</v>
      </c>
      <c r="F13" s="24">
        <f>E13*D13</f>
        <v>0</v>
      </c>
      <c r="G13" s="25" t="str">
        <f>VLOOKUP(A13,'E 08 AGOSTO 2022'!A:C,3,FALSE)</f>
        <v>19</v>
      </c>
    </row>
    <row r="14" spans="1:7" ht="15.75" x14ac:dyDescent="0.25">
      <c r="A14" s="65" t="s">
        <v>93</v>
      </c>
      <c r="B14" s="26" t="s">
        <v>94</v>
      </c>
      <c r="C14" s="23" t="s">
        <v>27</v>
      </c>
      <c r="D14" s="23">
        <v>0</v>
      </c>
      <c r="E14" s="24">
        <f>$E$8*$A$1</f>
        <v>1959.3</v>
      </c>
      <c r="F14" s="24">
        <f>E14*D14</f>
        <v>0</v>
      </c>
      <c r="G14" s="25" t="str">
        <f>VLOOKUP(A14,'E 08 AGOSTO 2022'!A:C,3,FALSE)</f>
        <v>7</v>
      </c>
    </row>
    <row r="15" spans="1:7" ht="15.75" x14ac:dyDescent="0.25">
      <c r="A15" s="28"/>
      <c r="B15" s="23"/>
      <c r="C15" s="23"/>
      <c r="D15" s="28">
        <f>SUM(D10:D14)</f>
        <v>0</v>
      </c>
      <c r="E15" s="28"/>
      <c r="F15" s="29">
        <f>SUM(F10:F14)</f>
        <v>0</v>
      </c>
      <c r="G15" s="25"/>
    </row>
    <row r="16" spans="1:7" ht="17.25" x14ac:dyDescent="0.3">
      <c r="A16" s="14" t="s">
        <v>72</v>
      </c>
      <c r="B16" s="15"/>
      <c r="C16" s="15"/>
      <c r="D16" s="16" t="s">
        <v>5</v>
      </c>
      <c r="E16" s="17">
        <v>2199</v>
      </c>
      <c r="F16" s="18"/>
      <c r="G16" s="25"/>
    </row>
    <row r="17" spans="1:7" ht="15.75" x14ac:dyDescent="0.25">
      <c r="A17" s="19" t="s">
        <v>6</v>
      </c>
      <c r="B17" s="19" t="s">
        <v>7</v>
      </c>
      <c r="C17" s="19" t="s">
        <v>8</v>
      </c>
      <c r="D17" s="19" t="s">
        <v>9</v>
      </c>
      <c r="E17" s="20" t="s">
        <v>10</v>
      </c>
      <c r="F17" s="20" t="s">
        <v>11</v>
      </c>
      <c r="G17" s="25"/>
    </row>
    <row r="18" spans="1:7" ht="15.75" x14ac:dyDescent="0.25">
      <c r="A18" s="22" t="s">
        <v>95</v>
      </c>
      <c r="B18" s="26" t="s">
        <v>96</v>
      </c>
      <c r="C18" s="23" t="s">
        <v>15</v>
      </c>
      <c r="D18" s="23">
        <v>0</v>
      </c>
      <c r="E18" s="24">
        <f>$E$16*$A$1</f>
        <v>1539.3</v>
      </c>
      <c r="F18" s="24">
        <f>E18*D18</f>
        <v>0</v>
      </c>
      <c r="G18" s="25" t="str">
        <f>VLOOKUP(A18,'E 08 AGOSTO 2022'!A:C,3,FALSE)</f>
        <v>13</v>
      </c>
    </row>
    <row r="19" spans="1:7" ht="15.75" hidden="1" x14ac:dyDescent="0.25">
      <c r="A19" s="22" t="s">
        <v>97</v>
      </c>
      <c r="B19" s="26" t="s">
        <v>96</v>
      </c>
      <c r="C19" s="23" t="s">
        <v>18</v>
      </c>
      <c r="D19" s="23">
        <v>0</v>
      </c>
      <c r="E19" s="24">
        <f>$E$16*$A$1</f>
        <v>1539.3</v>
      </c>
      <c r="F19" s="24">
        <f>E19*D19</f>
        <v>0</v>
      </c>
      <c r="G19" s="25" t="e">
        <f>VLOOKUP(A19,'E 08 AGOSTO 2022'!A:C,3,FALSE)</f>
        <v>#N/A</v>
      </c>
    </row>
    <row r="20" spans="1:7" ht="15.75" hidden="1" x14ac:dyDescent="0.25">
      <c r="A20" s="22" t="s">
        <v>98</v>
      </c>
      <c r="B20" s="26" t="s">
        <v>99</v>
      </c>
      <c r="C20" s="23" t="s">
        <v>21</v>
      </c>
      <c r="D20" s="23">
        <v>0</v>
      </c>
      <c r="E20" s="24">
        <f>$E$16*$A$1</f>
        <v>1539.3</v>
      </c>
      <c r="F20" s="24">
        <f>E20*D20</f>
        <v>0</v>
      </c>
      <c r="G20" s="25" t="e">
        <f>VLOOKUP(A20,'E 08 AGOSTO 2022'!A:C,3,FALSE)</f>
        <v>#N/A</v>
      </c>
    </row>
    <row r="21" spans="1:7" ht="15.75" x14ac:dyDescent="0.25">
      <c r="A21" s="22" t="s">
        <v>100</v>
      </c>
      <c r="B21" s="26" t="s">
        <v>101</v>
      </c>
      <c r="C21" s="23" t="s">
        <v>24</v>
      </c>
      <c r="D21" s="23">
        <v>0</v>
      </c>
      <c r="E21" s="24">
        <f>$E$16*$A$1</f>
        <v>1539.3</v>
      </c>
      <c r="F21" s="24">
        <f>E21*D21</f>
        <v>0</v>
      </c>
      <c r="G21" s="25" t="str">
        <f>VLOOKUP(A21,'E 08 AGOSTO 2022'!A:C,3,FALSE)</f>
        <v>2</v>
      </c>
    </row>
    <row r="22" spans="1:7" ht="15.75" x14ac:dyDescent="0.25">
      <c r="A22" s="22" t="s">
        <v>102</v>
      </c>
      <c r="B22" s="26" t="s">
        <v>103</v>
      </c>
      <c r="C22" s="23" t="s">
        <v>40</v>
      </c>
      <c r="D22" s="23">
        <v>0</v>
      </c>
      <c r="E22" s="24">
        <f>$E$16*$A$1</f>
        <v>1539.3</v>
      </c>
      <c r="F22" s="24">
        <f>E22*D22</f>
        <v>0</v>
      </c>
      <c r="G22" s="25" t="str">
        <f>VLOOKUP(A22,'E 08 AGOSTO 2022'!A:C,3,FALSE)</f>
        <v>2</v>
      </c>
    </row>
    <row r="23" spans="1:7" ht="15.75" x14ac:dyDescent="0.25">
      <c r="A23" s="23"/>
      <c r="B23" s="23"/>
      <c r="C23" s="23"/>
      <c r="D23" s="28">
        <f>SUM(D18:D22)</f>
        <v>0</v>
      </c>
      <c r="E23" s="28"/>
      <c r="F23" s="29">
        <f>SUM(F18:F22)</f>
        <v>0</v>
      </c>
      <c r="G23" s="25"/>
    </row>
    <row r="25" spans="1:7" ht="15.75" x14ac:dyDescent="0.25">
      <c r="B25" s="30"/>
      <c r="C25" s="30" t="s">
        <v>104</v>
      </c>
      <c r="D25" s="32">
        <f>D23+D15</f>
        <v>0</v>
      </c>
      <c r="E25" s="31"/>
      <c r="F25" s="32">
        <f>F23+F15</f>
        <v>0</v>
      </c>
    </row>
  </sheetData>
  <sheetProtection selectLockedCells="1" selectUnlockedCells="1"/>
  <mergeCells count="4">
    <mergeCell ref="B1:C1"/>
    <mergeCell ref="A2:F2"/>
    <mergeCell ref="A3:F3"/>
    <mergeCell ref="B8:C8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B3933-A464-4C69-AE15-ACD3AFD64DF5}">
  <dimension ref="A1:G21"/>
  <sheetViews>
    <sheetView topLeftCell="A6" workbookViewId="0">
      <selection activeCell="H17" sqref="H17"/>
    </sheetView>
  </sheetViews>
  <sheetFormatPr baseColWidth="10" defaultRowHeight="12.75" x14ac:dyDescent="0.2"/>
  <cols>
    <col min="1" max="1" width="42.7109375" customWidth="1"/>
    <col min="2" max="2" width="51.5703125" customWidth="1"/>
    <col min="3" max="3" width="15.5703125" customWidth="1"/>
    <col min="4" max="4" width="16" customWidth="1"/>
    <col min="5" max="5" width="15" customWidth="1"/>
    <col min="6" max="6" width="16.28515625" customWidth="1"/>
    <col min="7" max="7" width="18" customWidth="1"/>
  </cols>
  <sheetData>
    <row r="1" spans="1:7" ht="33.75" x14ac:dyDescent="0.5">
      <c r="A1" s="1">
        <v>0.7</v>
      </c>
      <c r="B1" s="68" t="s">
        <v>0</v>
      </c>
      <c r="C1" s="68"/>
      <c r="D1" s="2"/>
      <c r="E1" s="2"/>
      <c r="F1" s="2"/>
    </row>
    <row r="2" spans="1:7" ht="21" x14ac:dyDescent="0.35">
      <c r="A2" s="69" t="s">
        <v>1</v>
      </c>
      <c r="B2" s="69"/>
      <c r="C2" s="69"/>
      <c r="D2" s="69"/>
      <c r="E2" s="69"/>
      <c r="F2" s="69"/>
    </row>
    <row r="3" spans="1:7" ht="21" x14ac:dyDescent="0.35">
      <c r="A3" s="70" t="s">
        <v>313</v>
      </c>
      <c r="B3" s="70"/>
      <c r="C3" s="70"/>
      <c r="D3" s="70"/>
      <c r="E3" s="70"/>
      <c r="F3" s="70"/>
    </row>
    <row r="4" spans="1:7" ht="15.75" x14ac:dyDescent="0.25">
      <c r="A4" s="6"/>
      <c r="B4" s="7"/>
      <c r="C4" s="7"/>
      <c r="D4" s="8"/>
      <c r="E4" s="9"/>
      <c r="F4" s="10"/>
    </row>
    <row r="5" spans="1:7" ht="15.75" x14ac:dyDescent="0.25">
      <c r="A5" s="6"/>
      <c r="B5" s="6"/>
      <c r="C5" s="6"/>
      <c r="D5" s="6"/>
      <c r="E5" s="6"/>
      <c r="F5" s="12"/>
    </row>
    <row r="6" spans="1:7" ht="15.75" x14ac:dyDescent="0.25">
      <c r="A6" s="6"/>
      <c r="B6" s="6"/>
      <c r="C6" s="6"/>
      <c r="D6" s="6"/>
      <c r="E6" s="6"/>
      <c r="F6" s="12"/>
    </row>
    <row r="7" spans="1:7" ht="15.75" x14ac:dyDescent="0.25">
      <c r="A7" s="6"/>
      <c r="B7" s="6"/>
      <c r="C7" s="6"/>
      <c r="D7" s="6"/>
      <c r="E7" s="6"/>
      <c r="F7" s="12"/>
    </row>
    <row r="9" spans="1:7" ht="15.75" x14ac:dyDescent="0.25">
      <c r="A9" s="19" t="s">
        <v>308</v>
      </c>
      <c r="B9" s="71"/>
      <c r="C9" s="71"/>
      <c r="D9" s="16" t="s">
        <v>5</v>
      </c>
      <c r="E9" s="17">
        <v>1099</v>
      </c>
      <c r="F9" s="18"/>
    </row>
    <row r="10" spans="1:7" ht="15.75" x14ac:dyDescent="0.25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20" t="s">
        <v>11</v>
      </c>
      <c r="G10" s="21" t="s">
        <v>12</v>
      </c>
    </row>
    <row r="11" spans="1:7" ht="15.75" x14ac:dyDescent="0.25">
      <c r="A11" s="22" t="s">
        <v>288</v>
      </c>
      <c r="B11" s="22" t="s">
        <v>309</v>
      </c>
      <c r="C11" s="22" t="s">
        <v>15</v>
      </c>
      <c r="D11" s="23">
        <v>0</v>
      </c>
      <c r="E11" s="60">
        <f>$A$1*$E$9</f>
        <v>769.3</v>
      </c>
      <c r="F11" s="63">
        <f>D11*E11</f>
        <v>0</v>
      </c>
      <c r="G11" s="25" t="str">
        <f>VLOOKUP(A11,'E 08 AGOSTO 2022'!A:C,3,FALSE)</f>
        <v>5</v>
      </c>
    </row>
    <row r="12" spans="1:7" ht="15.75" x14ac:dyDescent="0.25">
      <c r="A12" s="22" t="s">
        <v>290</v>
      </c>
      <c r="B12" s="22" t="s">
        <v>309</v>
      </c>
      <c r="C12" s="22" t="s">
        <v>18</v>
      </c>
      <c r="D12" s="23">
        <v>0</v>
      </c>
      <c r="E12" s="60">
        <f t="shared" ref="E12:E20" si="0">$A$1*$E$9</f>
        <v>769.3</v>
      </c>
      <c r="F12" s="63">
        <f t="shared" ref="F12:F20" si="1">D12*E12</f>
        <v>0</v>
      </c>
      <c r="G12" s="25" t="str">
        <f>VLOOKUP(A12,'E 08 AGOSTO 2022'!A:C,3,FALSE)</f>
        <v>MAS DE 20</v>
      </c>
    </row>
    <row r="13" spans="1:7" ht="15.75" x14ac:dyDescent="0.25">
      <c r="A13" s="22" t="s">
        <v>292</v>
      </c>
      <c r="B13" s="22" t="s">
        <v>309</v>
      </c>
      <c r="C13" s="22" t="s">
        <v>21</v>
      </c>
      <c r="D13" s="23">
        <v>0</v>
      </c>
      <c r="E13" s="60">
        <f t="shared" si="0"/>
        <v>769.3</v>
      </c>
      <c r="F13" s="63">
        <f t="shared" si="1"/>
        <v>0</v>
      </c>
      <c r="G13" s="25" t="str">
        <f>VLOOKUP(A13,'E 08 AGOSTO 2022'!A:C,3,FALSE)</f>
        <v>MAS DE 20</v>
      </c>
    </row>
    <row r="14" spans="1:7" ht="15.75" x14ac:dyDescent="0.25">
      <c r="A14" s="22" t="s">
        <v>294</v>
      </c>
      <c r="B14" s="22" t="s">
        <v>309</v>
      </c>
      <c r="C14" s="22" t="s">
        <v>24</v>
      </c>
      <c r="D14" s="23">
        <v>0</v>
      </c>
      <c r="E14" s="60">
        <f t="shared" si="0"/>
        <v>769.3</v>
      </c>
      <c r="F14" s="63">
        <f t="shared" si="1"/>
        <v>0</v>
      </c>
      <c r="G14" s="25" t="str">
        <f>VLOOKUP(A14,'E 08 AGOSTO 2022'!A:C,3,FALSE)</f>
        <v>MAS DE 20</v>
      </c>
    </row>
    <row r="15" spans="1:7" ht="15.75" x14ac:dyDescent="0.25">
      <c r="A15" s="22" t="s">
        <v>296</v>
      </c>
      <c r="B15" s="22" t="s">
        <v>309</v>
      </c>
      <c r="C15" s="22" t="s">
        <v>27</v>
      </c>
      <c r="D15" s="23">
        <v>0</v>
      </c>
      <c r="E15" s="60">
        <f t="shared" si="0"/>
        <v>769.3</v>
      </c>
      <c r="F15" s="63">
        <f t="shared" si="1"/>
        <v>0</v>
      </c>
      <c r="G15" s="25" t="str">
        <f>VLOOKUP(A15,'E 08 AGOSTO 2022'!A:C,3,FALSE)</f>
        <v>6</v>
      </c>
    </row>
    <row r="16" spans="1:7" ht="15.75" x14ac:dyDescent="0.25">
      <c r="A16" s="22" t="s">
        <v>298</v>
      </c>
      <c r="B16" s="22" t="s">
        <v>310</v>
      </c>
      <c r="C16" s="22" t="s">
        <v>15</v>
      </c>
      <c r="D16" s="23">
        <v>0</v>
      </c>
      <c r="E16" s="60">
        <f t="shared" si="0"/>
        <v>769.3</v>
      </c>
      <c r="F16" s="63">
        <f t="shared" si="1"/>
        <v>0</v>
      </c>
      <c r="G16" s="25" t="str">
        <f>VLOOKUP(A16,'E 08 AGOSTO 2022'!A:C,3,FALSE)</f>
        <v>5</v>
      </c>
    </row>
    <row r="17" spans="1:7" ht="15.75" x14ac:dyDescent="0.25">
      <c r="A17" s="22" t="s">
        <v>300</v>
      </c>
      <c r="B17" s="22" t="s">
        <v>310</v>
      </c>
      <c r="C17" s="22" t="s">
        <v>18</v>
      </c>
      <c r="D17" s="23">
        <v>0</v>
      </c>
      <c r="E17" s="60">
        <f t="shared" si="0"/>
        <v>769.3</v>
      </c>
      <c r="F17" s="63">
        <f t="shared" si="1"/>
        <v>0</v>
      </c>
      <c r="G17" s="25" t="str">
        <f>VLOOKUP(A17,'E 08 AGOSTO 2022'!A:C,3,FALSE)</f>
        <v>12</v>
      </c>
    </row>
    <row r="18" spans="1:7" ht="15.75" x14ac:dyDescent="0.25">
      <c r="A18" s="22" t="s">
        <v>302</v>
      </c>
      <c r="B18" s="22" t="s">
        <v>310</v>
      </c>
      <c r="C18" s="22" t="s">
        <v>21</v>
      </c>
      <c r="D18" s="23">
        <v>0</v>
      </c>
      <c r="E18" s="60">
        <f t="shared" si="0"/>
        <v>769.3</v>
      </c>
      <c r="F18" s="63">
        <f t="shared" si="1"/>
        <v>0</v>
      </c>
      <c r="G18" s="25" t="str">
        <f>VLOOKUP(A18,'E 08 AGOSTO 2022'!A:C,3,FALSE)</f>
        <v>14</v>
      </c>
    </row>
    <row r="19" spans="1:7" ht="15.75" x14ac:dyDescent="0.25">
      <c r="A19" s="22" t="s">
        <v>304</v>
      </c>
      <c r="B19" s="22" t="s">
        <v>310</v>
      </c>
      <c r="C19" s="22" t="s">
        <v>24</v>
      </c>
      <c r="D19" s="23">
        <v>0</v>
      </c>
      <c r="E19" s="60">
        <f t="shared" si="0"/>
        <v>769.3</v>
      </c>
      <c r="F19" s="63">
        <f t="shared" si="1"/>
        <v>0</v>
      </c>
      <c r="G19" s="25" t="str">
        <f>VLOOKUP(A19,'E 08 AGOSTO 2022'!A:C,3,FALSE)</f>
        <v>14</v>
      </c>
    </row>
    <row r="20" spans="1:7" ht="15.75" x14ac:dyDescent="0.25">
      <c r="A20" s="22" t="s">
        <v>306</v>
      </c>
      <c r="B20" s="22" t="s">
        <v>310</v>
      </c>
      <c r="C20" s="22" t="s">
        <v>27</v>
      </c>
      <c r="D20" s="23">
        <v>0</v>
      </c>
      <c r="E20" s="60">
        <f t="shared" si="0"/>
        <v>769.3</v>
      </c>
      <c r="F20" s="63">
        <f t="shared" si="1"/>
        <v>0</v>
      </c>
      <c r="G20" s="25" t="str">
        <f>VLOOKUP(A20,'E 08 AGOSTO 2022'!A:C,3,FALSE)</f>
        <v>7</v>
      </c>
    </row>
    <row r="21" spans="1:7" ht="15.75" x14ac:dyDescent="0.25">
      <c r="B21" s="58" t="s">
        <v>311</v>
      </c>
      <c r="D21" s="61">
        <f>SUM(D11:D20)</f>
        <v>0</v>
      </c>
      <c r="F21" s="62">
        <f>SUM(F11:F20)</f>
        <v>0</v>
      </c>
    </row>
  </sheetData>
  <mergeCells count="4">
    <mergeCell ref="B1:C1"/>
    <mergeCell ref="A2:F2"/>
    <mergeCell ref="A3:F3"/>
    <mergeCell ref="B9:C9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zoomScale="110" zoomScaleNormal="110" workbookViewId="0">
      <selection activeCell="F8" sqref="F8"/>
    </sheetView>
  </sheetViews>
  <sheetFormatPr baseColWidth="10" defaultRowHeight="12.75" x14ac:dyDescent="0.2"/>
  <cols>
    <col min="1" max="1" width="16.85546875" customWidth="1"/>
    <col min="2" max="2" width="14.5703125" customWidth="1"/>
    <col min="3" max="3" width="5.42578125" customWidth="1"/>
    <col min="4" max="4" width="23.7109375" customWidth="1"/>
    <col min="5" max="5" width="16" customWidth="1"/>
    <col min="6" max="6" width="38.5703125" customWidth="1"/>
  </cols>
  <sheetData>
    <row r="1" spans="1:6" ht="15.75" x14ac:dyDescent="0.25">
      <c r="A1" s="34"/>
      <c r="B1" s="34"/>
      <c r="C1" s="34"/>
      <c r="D1" s="34"/>
      <c r="E1" s="34"/>
      <c r="F1" s="34"/>
    </row>
    <row r="2" spans="1:6" ht="19.5" x14ac:dyDescent="0.3">
      <c r="A2" s="35" t="s">
        <v>105</v>
      </c>
      <c r="B2" s="35"/>
      <c r="C2" s="36"/>
      <c r="D2" s="36"/>
      <c r="E2" s="36"/>
      <c r="F2" s="37">
        <f>B5+B6+B7+B8</f>
        <v>0</v>
      </c>
    </row>
    <row r="3" spans="1:6" ht="15.75" x14ac:dyDescent="0.25">
      <c r="A3" s="35"/>
      <c r="B3" s="35"/>
      <c r="C3" s="35"/>
      <c r="D3" s="35"/>
      <c r="E3" s="36"/>
      <c r="F3" s="38"/>
    </row>
    <row r="4" spans="1:6" ht="15.75" x14ac:dyDescent="0.25">
      <c r="A4" s="35"/>
      <c r="B4" s="35"/>
      <c r="C4" s="35"/>
      <c r="D4" s="35" t="s">
        <v>9</v>
      </c>
      <c r="E4" s="8"/>
      <c r="F4" s="39"/>
    </row>
    <row r="5" spans="1:6" ht="15.75" x14ac:dyDescent="0.25">
      <c r="A5" s="40" t="s">
        <v>106</v>
      </c>
      <c r="B5" s="41">
        <f>Botas!F25</f>
        <v>0</v>
      </c>
      <c r="C5" s="35"/>
      <c r="D5" s="57">
        <f>Botas!D25</f>
        <v>0</v>
      </c>
      <c r="E5" s="42"/>
      <c r="F5" s="43"/>
    </row>
    <row r="6" spans="1:6" ht="15.75" x14ac:dyDescent="0.25">
      <c r="A6" s="44" t="s">
        <v>107</v>
      </c>
      <c r="B6" s="41">
        <f>Cascos!F38</f>
        <v>0</v>
      </c>
      <c r="C6" s="35"/>
      <c r="D6" s="57">
        <f>Cascos!D38</f>
        <v>0</v>
      </c>
      <c r="F6" s="39"/>
    </row>
    <row r="7" spans="1:6" ht="15.75" x14ac:dyDescent="0.25">
      <c r="A7" s="44" t="s">
        <v>108</v>
      </c>
      <c r="B7" s="41">
        <f>Chamarras!F58</f>
        <v>0</v>
      </c>
      <c r="C7" s="9"/>
      <c r="D7" s="57">
        <f>Chamarras!D58</f>
        <v>0</v>
      </c>
      <c r="E7" s="42"/>
      <c r="F7" s="6"/>
    </row>
    <row r="8" spans="1:6" ht="15.75" x14ac:dyDescent="0.25">
      <c r="A8" s="44" t="s">
        <v>312</v>
      </c>
      <c r="B8" s="41">
        <f>Guantes!F21</f>
        <v>0</v>
      </c>
      <c r="C8" s="6"/>
      <c r="D8" s="57">
        <f>Guantes!D21</f>
        <v>0</v>
      </c>
      <c r="E8" s="6"/>
      <c r="F8" s="6"/>
    </row>
    <row r="9" spans="1:6" ht="15.75" x14ac:dyDescent="0.25">
      <c r="A9" s="6"/>
      <c r="B9" s="6"/>
      <c r="C9" s="6"/>
      <c r="D9" s="6"/>
      <c r="E9" s="6"/>
      <c r="F9" s="6"/>
    </row>
    <row r="10" spans="1:6" ht="15.75" x14ac:dyDescent="0.25">
      <c r="A10" s="6"/>
      <c r="B10" s="6"/>
      <c r="C10" s="6"/>
      <c r="D10" s="6"/>
      <c r="E10" s="6"/>
      <c r="F10" s="6"/>
    </row>
    <row r="11" spans="1:6" ht="15.75" x14ac:dyDescent="0.25">
      <c r="A11" s="6"/>
      <c r="B11" s="6"/>
      <c r="C11" s="6"/>
      <c r="D11" s="6"/>
      <c r="E11" s="6"/>
      <c r="F11" s="6"/>
    </row>
    <row r="12" spans="1:6" ht="15.75" x14ac:dyDescent="0.25">
      <c r="A12" s="6"/>
      <c r="B12" s="6"/>
      <c r="C12" s="6"/>
      <c r="D12" s="6"/>
      <c r="E12" s="6"/>
      <c r="F12" s="6"/>
    </row>
    <row r="13" spans="1:6" ht="15.75" x14ac:dyDescent="0.25">
      <c r="A13" s="6"/>
      <c r="B13" s="6"/>
      <c r="C13" s="6"/>
      <c r="D13" s="6"/>
      <c r="E13" s="6"/>
      <c r="F13" s="6"/>
    </row>
    <row r="14" spans="1:6" ht="15.75" x14ac:dyDescent="0.25">
      <c r="A14" s="6"/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15.75" x14ac:dyDescent="0.25">
      <c r="A16" s="6"/>
      <c r="B16" s="6"/>
      <c r="C16" s="6"/>
      <c r="D16" s="6"/>
      <c r="E16" s="6"/>
      <c r="F16" s="6"/>
    </row>
    <row r="17" spans="1:6" ht="15.75" x14ac:dyDescent="0.25">
      <c r="A17" s="6"/>
      <c r="B17" s="6"/>
      <c r="C17" s="6"/>
      <c r="D17" s="6"/>
      <c r="E17" s="6"/>
      <c r="F17" s="6"/>
    </row>
    <row r="18" spans="1:6" ht="15.75" x14ac:dyDescent="0.25">
      <c r="A18" s="6"/>
      <c r="B18" s="6"/>
      <c r="C18" s="6"/>
      <c r="D18" s="6"/>
      <c r="E18" s="6"/>
      <c r="F18" s="6"/>
    </row>
    <row r="19" spans="1:6" ht="15.75" x14ac:dyDescent="0.25">
      <c r="A19" s="6"/>
      <c r="B19" s="6"/>
      <c r="C19" s="6"/>
      <c r="D19" s="6"/>
      <c r="E19" s="6"/>
      <c r="F19" s="6"/>
    </row>
    <row r="20" spans="1:6" ht="15.75" x14ac:dyDescent="0.25">
      <c r="A20" s="6"/>
      <c r="B20" s="6"/>
      <c r="C20" s="6"/>
      <c r="D20" s="6"/>
      <c r="E20" s="6"/>
      <c r="F20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02"/>
  <sheetViews>
    <sheetView zoomScale="110" zoomScaleNormal="110" workbookViewId="0">
      <selection sqref="A1:C1048576"/>
    </sheetView>
  </sheetViews>
  <sheetFormatPr baseColWidth="10" defaultRowHeight="15" x14ac:dyDescent="0.25"/>
  <cols>
    <col min="1" max="1" width="18.140625" style="66" bestFit="1" customWidth="1"/>
    <col min="2" max="2" width="56.5703125" style="66" bestFit="1" customWidth="1"/>
    <col min="3" max="3" width="11.42578125" style="67"/>
  </cols>
  <sheetData>
    <row r="1" spans="1:3" x14ac:dyDescent="0.25">
      <c r="A1" s="66" t="s">
        <v>2277</v>
      </c>
      <c r="B1" s="66" t="s">
        <v>2278</v>
      </c>
      <c r="C1" s="67" t="s">
        <v>2714</v>
      </c>
    </row>
    <row r="2" spans="1:3" x14ac:dyDescent="0.25">
      <c r="A2" s="66" t="s">
        <v>342</v>
      </c>
      <c r="B2" s="66" t="s">
        <v>343</v>
      </c>
      <c r="C2" s="67" t="s">
        <v>316</v>
      </c>
    </row>
    <row r="3" spans="1:3" x14ac:dyDescent="0.25">
      <c r="A3" s="66" t="s">
        <v>344</v>
      </c>
      <c r="B3" s="66" t="s">
        <v>345</v>
      </c>
      <c r="C3" s="67" t="s">
        <v>316</v>
      </c>
    </row>
    <row r="4" spans="1:3" x14ac:dyDescent="0.25">
      <c r="A4" s="66" t="s">
        <v>346</v>
      </c>
      <c r="B4" s="66" t="s">
        <v>347</v>
      </c>
      <c r="C4" s="67" t="s">
        <v>316</v>
      </c>
    </row>
    <row r="5" spans="1:3" x14ac:dyDescent="0.25">
      <c r="A5" s="66" t="s">
        <v>348</v>
      </c>
      <c r="B5" s="66" t="s">
        <v>349</v>
      </c>
      <c r="C5" s="67" t="s">
        <v>316</v>
      </c>
    </row>
    <row r="6" spans="1:3" x14ac:dyDescent="0.25">
      <c r="A6" s="66" t="s">
        <v>350</v>
      </c>
      <c r="B6" s="66" t="s">
        <v>351</v>
      </c>
      <c r="C6" s="67" t="s">
        <v>316</v>
      </c>
    </row>
    <row r="7" spans="1:3" x14ac:dyDescent="0.25">
      <c r="A7" s="66" t="s">
        <v>2505</v>
      </c>
      <c r="B7" s="66" t="s">
        <v>1584</v>
      </c>
      <c r="C7" s="67" t="s">
        <v>316</v>
      </c>
    </row>
    <row r="8" spans="1:3" x14ac:dyDescent="0.25">
      <c r="A8" s="66" t="s">
        <v>2506</v>
      </c>
      <c r="B8" s="66" t="s">
        <v>1586</v>
      </c>
      <c r="C8" s="67" t="s">
        <v>316</v>
      </c>
    </row>
    <row r="9" spans="1:3" x14ac:dyDescent="0.25">
      <c r="A9" s="66" t="s">
        <v>2507</v>
      </c>
      <c r="B9" s="66" t="s">
        <v>1588</v>
      </c>
      <c r="C9" s="67" t="s">
        <v>316</v>
      </c>
    </row>
    <row r="10" spans="1:3" x14ac:dyDescent="0.25">
      <c r="A10" s="66" t="s">
        <v>352</v>
      </c>
      <c r="B10" s="66" t="s">
        <v>353</v>
      </c>
      <c r="C10" s="67" t="s">
        <v>2279</v>
      </c>
    </row>
    <row r="11" spans="1:3" x14ac:dyDescent="0.25">
      <c r="A11" s="66" t="s">
        <v>354</v>
      </c>
      <c r="B11" s="66" t="s">
        <v>355</v>
      </c>
      <c r="C11" s="67" t="s">
        <v>2280</v>
      </c>
    </row>
    <row r="12" spans="1:3" x14ac:dyDescent="0.25">
      <c r="A12" s="66" t="s">
        <v>356</v>
      </c>
      <c r="B12" s="66" t="s">
        <v>357</v>
      </c>
      <c r="C12" s="67" t="s">
        <v>2280</v>
      </c>
    </row>
    <row r="13" spans="1:3" x14ac:dyDescent="0.25">
      <c r="A13" s="66" t="s">
        <v>358</v>
      </c>
      <c r="B13" s="66" t="s">
        <v>359</v>
      </c>
      <c r="C13" s="67" t="s">
        <v>2280</v>
      </c>
    </row>
    <row r="14" spans="1:3" x14ac:dyDescent="0.25">
      <c r="A14" s="66" t="s">
        <v>360</v>
      </c>
      <c r="B14" s="66" t="s">
        <v>361</v>
      </c>
      <c r="C14" s="67" t="s">
        <v>2280</v>
      </c>
    </row>
    <row r="15" spans="1:3" x14ac:dyDescent="0.25">
      <c r="A15" s="66" t="s">
        <v>362</v>
      </c>
      <c r="B15" s="66" t="s">
        <v>363</v>
      </c>
      <c r="C15" s="67" t="s">
        <v>2280</v>
      </c>
    </row>
    <row r="16" spans="1:3" x14ac:dyDescent="0.25">
      <c r="A16" s="66" t="s">
        <v>364</v>
      </c>
      <c r="B16" s="66" t="s">
        <v>365</v>
      </c>
      <c r="C16" s="67" t="s">
        <v>2280</v>
      </c>
    </row>
    <row r="17" spans="1:3" x14ac:dyDescent="0.25">
      <c r="A17" s="66" t="s">
        <v>366</v>
      </c>
      <c r="B17" s="66" t="s">
        <v>367</v>
      </c>
      <c r="C17" s="67" t="s">
        <v>2280</v>
      </c>
    </row>
    <row r="18" spans="1:3" x14ac:dyDescent="0.25">
      <c r="A18" s="66" t="s">
        <v>368</v>
      </c>
      <c r="B18" s="66" t="s">
        <v>369</v>
      </c>
      <c r="C18" s="67" t="s">
        <v>2280</v>
      </c>
    </row>
    <row r="19" spans="1:3" x14ac:dyDescent="0.25">
      <c r="A19" s="66" t="s">
        <v>370</v>
      </c>
      <c r="B19" s="66" t="s">
        <v>371</v>
      </c>
      <c r="C19" s="67" t="s">
        <v>2279</v>
      </c>
    </row>
    <row r="20" spans="1:3" x14ac:dyDescent="0.25">
      <c r="A20" s="66" t="s">
        <v>372</v>
      </c>
      <c r="B20" s="66" t="s">
        <v>373</v>
      </c>
      <c r="C20" s="67" t="s">
        <v>2281</v>
      </c>
    </row>
    <row r="21" spans="1:3" x14ac:dyDescent="0.25">
      <c r="A21" s="66" t="s">
        <v>374</v>
      </c>
      <c r="B21" s="66" t="s">
        <v>375</v>
      </c>
      <c r="C21" s="67" t="s">
        <v>2282</v>
      </c>
    </row>
    <row r="22" spans="1:3" x14ac:dyDescent="0.25">
      <c r="A22" s="66" t="s">
        <v>376</v>
      </c>
      <c r="B22" s="66" t="s">
        <v>377</v>
      </c>
      <c r="C22" s="67" t="s">
        <v>316</v>
      </c>
    </row>
    <row r="23" spans="1:3" x14ac:dyDescent="0.25">
      <c r="A23" s="66" t="s">
        <v>378</v>
      </c>
      <c r="B23" s="66" t="s">
        <v>379</v>
      </c>
      <c r="C23" s="67" t="s">
        <v>316</v>
      </c>
    </row>
    <row r="24" spans="1:3" x14ac:dyDescent="0.25">
      <c r="A24" s="66" t="s">
        <v>380</v>
      </c>
      <c r="B24" s="66" t="s">
        <v>381</v>
      </c>
      <c r="C24" s="67" t="s">
        <v>316</v>
      </c>
    </row>
    <row r="25" spans="1:3" x14ac:dyDescent="0.25">
      <c r="A25" s="66" t="s">
        <v>382</v>
      </c>
      <c r="B25" s="66" t="s">
        <v>383</v>
      </c>
      <c r="C25" s="67" t="s">
        <v>316</v>
      </c>
    </row>
    <row r="26" spans="1:3" x14ac:dyDescent="0.25">
      <c r="A26" s="66" t="s">
        <v>384</v>
      </c>
      <c r="B26" s="66" t="s">
        <v>385</v>
      </c>
      <c r="C26" s="67" t="s">
        <v>2280</v>
      </c>
    </row>
    <row r="27" spans="1:3" x14ac:dyDescent="0.25">
      <c r="A27" s="66" t="s">
        <v>386</v>
      </c>
      <c r="B27" s="66" t="s">
        <v>387</v>
      </c>
      <c r="C27" s="67" t="s">
        <v>2287</v>
      </c>
    </row>
    <row r="28" spans="1:3" x14ac:dyDescent="0.25">
      <c r="A28" s="66" t="s">
        <v>388</v>
      </c>
      <c r="B28" s="66" t="s">
        <v>389</v>
      </c>
      <c r="C28" s="67" t="s">
        <v>2280</v>
      </c>
    </row>
    <row r="29" spans="1:3" x14ac:dyDescent="0.25">
      <c r="A29" s="66" t="s">
        <v>390</v>
      </c>
      <c r="B29" s="66" t="s">
        <v>391</v>
      </c>
      <c r="C29" s="67" t="s">
        <v>2284</v>
      </c>
    </row>
    <row r="30" spans="1:3" x14ac:dyDescent="0.25">
      <c r="A30" s="66" t="s">
        <v>392</v>
      </c>
      <c r="B30" s="66" t="s">
        <v>393</v>
      </c>
      <c r="C30" s="67" t="s">
        <v>2279</v>
      </c>
    </row>
    <row r="31" spans="1:3" x14ac:dyDescent="0.25">
      <c r="A31" s="66" t="s">
        <v>394</v>
      </c>
      <c r="B31" s="66" t="s">
        <v>395</v>
      </c>
      <c r="C31" s="67" t="s">
        <v>2282</v>
      </c>
    </row>
    <row r="32" spans="1:3" x14ac:dyDescent="0.25">
      <c r="A32" s="66" t="s">
        <v>396</v>
      </c>
      <c r="B32" s="66" t="s">
        <v>397</v>
      </c>
      <c r="C32" s="67" t="s">
        <v>2285</v>
      </c>
    </row>
    <row r="33" spans="1:3" x14ac:dyDescent="0.25">
      <c r="A33" s="66" t="s">
        <v>398</v>
      </c>
      <c r="B33" s="66" t="s">
        <v>399</v>
      </c>
      <c r="C33" s="67" t="s">
        <v>2286</v>
      </c>
    </row>
    <row r="34" spans="1:3" x14ac:dyDescent="0.25">
      <c r="A34" s="66" t="s">
        <v>400</v>
      </c>
      <c r="B34" s="66" t="s">
        <v>401</v>
      </c>
      <c r="C34" s="67" t="s">
        <v>2287</v>
      </c>
    </row>
    <row r="35" spans="1:3" x14ac:dyDescent="0.25">
      <c r="A35" s="66" t="s">
        <v>402</v>
      </c>
      <c r="B35" s="66" t="s">
        <v>403</v>
      </c>
      <c r="C35" s="67" t="s">
        <v>2288</v>
      </c>
    </row>
    <row r="36" spans="1:3" x14ac:dyDescent="0.25">
      <c r="A36" s="66" t="s">
        <v>404</v>
      </c>
      <c r="B36" s="66" t="s">
        <v>405</v>
      </c>
      <c r="C36" s="67" t="s">
        <v>2283</v>
      </c>
    </row>
    <row r="37" spans="1:3" x14ac:dyDescent="0.25">
      <c r="A37" s="66" t="s">
        <v>406</v>
      </c>
      <c r="B37" s="66" t="s">
        <v>407</v>
      </c>
      <c r="C37" s="67" t="s">
        <v>2283</v>
      </c>
    </row>
    <row r="38" spans="1:3" x14ac:dyDescent="0.25">
      <c r="A38" s="66" t="s">
        <v>408</v>
      </c>
      <c r="B38" s="66" t="s">
        <v>409</v>
      </c>
      <c r="C38" s="67" t="s">
        <v>2713</v>
      </c>
    </row>
    <row r="39" spans="1:3" x14ac:dyDescent="0.25">
      <c r="A39" s="66" t="s">
        <v>410</v>
      </c>
      <c r="B39" s="66" t="s">
        <v>411</v>
      </c>
      <c r="C39" s="67" t="s">
        <v>2285</v>
      </c>
    </row>
    <row r="40" spans="1:3" x14ac:dyDescent="0.25">
      <c r="A40" s="66" t="s">
        <v>412</v>
      </c>
      <c r="B40" s="66" t="s">
        <v>413</v>
      </c>
      <c r="C40" s="67" t="s">
        <v>2280</v>
      </c>
    </row>
    <row r="41" spans="1:3" x14ac:dyDescent="0.25">
      <c r="A41" s="66" t="s">
        <v>414</v>
      </c>
      <c r="B41" s="66" t="s">
        <v>415</v>
      </c>
      <c r="C41" s="67" t="s">
        <v>2285</v>
      </c>
    </row>
    <row r="42" spans="1:3" x14ac:dyDescent="0.25">
      <c r="A42" s="66" t="s">
        <v>416</v>
      </c>
      <c r="B42" s="66" t="s">
        <v>417</v>
      </c>
      <c r="C42" s="67" t="s">
        <v>2280</v>
      </c>
    </row>
    <row r="43" spans="1:3" x14ac:dyDescent="0.25">
      <c r="A43" s="66" t="s">
        <v>418</v>
      </c>
      <c r="B43" s="66" t="s">
        <v>419</v>
      </c>
      <c r="C43" s="67" t="s">
        <v>2713</v>
      </c>
    </row>
    <row r="44" spans="1:3" x14ac:dyDescent="0.25">
      <c r="A44" s="66" t="s">
        <v>420</v>
      </c>
      <c r="B44" s="66" t="s">
        <v>421</v>
      </c>
      <c r="C44" s="67" t="s">
        <v>2289</v>
      </c>
    </row>
    <row r="45" spans="1:3" x14ac:dyDescent="0.25">
      <c r="A45" s="66" t="s">
        <v>422</v>
      </c>
      <c r="B45" s="66" t="s">
        <v>423</v>
      </c>
      <c r="C45" s="67" t="s">
        <v>2290</v>
      </c>
    </row>
    <row r="46" spans="1:3" x14ac:dyDescent="0.25">
      <c r="A46" s="66" t="s">
        <v>424</v>
      </c>
      <c r="B46" s="66" t="s">
        <v>425</v>
      </c>
      <c r="C46" s="67" t="s">
        <v>2713</v>
      </c>
    </row>
    <row r="47" spans="1:3" x14ac:dyDescent="0.25">
      <c r="A47" s="66" t="s">
        <v>426</v>
      </c>
      <c r="B47" s="66" t="s">
        <v>427</v>
      </c>
      <c r="C47" s="67" t="s">
        <v>316</v>
      </c>
    </row>
    <row r="48" spans="1:3" x14ac:dyDescent="0.25">
      <c r="A48" s="66" t="s">
        <v>428</v>
      </c>
      <c r="B48" s="66" t="s">
        <v>429</v>
      </c>
      <c r="C48" s="67" t="s">
        <v>316</v>
      </c>
    </row>
    <row r="49" spans="1:3" x14ac:dyDescent="0.25">
      <c r="A49" s="66" t="s">
        <v>430</v>
      </c>
      <c r="B49" s="66" t="s">
        <v>431</v>
      </c>
      <c r="C49" s="67" t="s">
        <v>316</v>
      </c>
    </row>
    <row r="50" spans="1:3" x14ac:dyDescent="0.25">
      <c r="A50" s="66" t="s">
        <v>432</v>
      </c>
      <c r="B50" s="66" t="s">
        <v>433</v>
      </c>
      <c r="C50" s="67" t="s">
        <v>316</v>
      </c>
    </row>
    <row r="51" spans="1:3" x14ac:dyDescent="0.25">
      <c r="A51" s="66" t="s">
        <v>434</v>
      </c>
      <c r="B51" s="66" t="s">
        <v>435</v>
      </c>
      <c r="C51" s="67" t="s">
        <v>316</v>
      </c>
    </row>
    <row r="52" spans="1:3" x14ac:dyDescent="0.25">
      <c r="A52" s="66" t="s">
        <v>436</v>
      </c>
      <c r="B52" s="66" t="s">
        <v>437</v>
      </c>
      <c r="C52" s="67" t="s">
        <v>2280</v>
      </c>
    </row>
    <row r="53" spans="1:3" x14ac:dyDescent="0.25">
      <c r="A53" s="66" t="s">
        <v>438</v>
      </c>
      <c r="B53" s="66" t="s">
        <v>439</v>
      </c>
      <c r="C53" s="67" t="s">
        <v>2280</v>
      </c>
    </row>
    <row r="54" spans="1:3" x14ac:dyDescent="0.25">
      <c r="A54" s="66" t="s">
        <v>440</v>
      </c>
      <c r="B54" s="66" t="s">
        <v>441</v>
      </c>
      <c r="C54" s="67" t="s">
        <v>2280</v>
      </c>
    </row>
    <row r="55" spans="1:3" x14ac:dyDescent="0.25">
      <c r="A55" s="66" t="s">
        <v>442</v>
      </c>
      <c r="B55" s="66" t="s">
        <v>443</v>
      </c>
      <c r="C55" s="67" t="s">
        <v>2284</v>
      </c>
    </row>
    <row r="56" spans="1:3" x14ac:dyDescent="0.25">
      <c r="A56" s="66" t="s">
        <v>444</v>
      </c>
      <c r="B56" s="66" t="s">
        <v>445</v>
      </c>
      <c r="C56" s="67" t="s">
        <v>2279</v>
      </c>
    </row>
    <row r="57" spans="1:3" x14ac:dyDescent="0.25">
      <c r="A57" s="66" t="s">
        <v>446</v>
      </c>
      <c r="B57" s="66" t="s">
        <v>447</v>
      </c>
      <c r="C57" s="67" t="s">
        <v>2279</v>
      </c>
    </row>
    <row r="58" spans="1:3" x14ac:dyDescent="0.25">
      <c r="A58" s="66" t="s">
        <v>448</v>
      </c>
      <c r="B58" s="66" t="s">
        <v>449</v>
      </c>
      <c r="C58" s="67" t="s">
        <v>2287</v>
      </c>
    </row>
    <row r="59" spans="1:3" x14ac:dyDescent="0.25">
      <c r="A59" s="66" t="s">
        <v>450</v>
      </c>
      <c r="B59" s="66" t="s">
        <v>451</v>
      </c>
      <c r="C59" s="67" t="s">
        <v>2283</v>
      </c>
    </row>
    <row r="60" spans="1:3" x14ac:dyDescent="0.25">
      <c r="A60" s="66" t="s">
        <v>452</v>
      </c>
      <c r="B60" s="66" t="s">
        <v>453</v>
      </c>
      <c r="C60" s="67" t="s">
        <v>2280</v>
      </c>
    </row>
    <row r="61" spans="1:3" x14ac:dyDescent="0.25">
      <c r="A61" s="66" t="s">
        <v>454</v>
      </c>
      <c r="B61" s="66" t="s">
        <v>455</v>
      </c>
      <c r="C61" s="67" t="s">
        <v>2281</v>
      </c>
    </row>
    <row r="62" spans="1:3" x14ac:dyDescent="0.25">
      <c r="A62" s="66" t="s">
        <v>456</v>
      </c>
      <c r="B62" s="66" t="s">
        <v>457</v>
      </c>
      <c r="C62" s="67" t="s">
        <v>2287</v>
      </c>
    </row>
    <row r="63" spans="1:3" x14ac:dyDescent="0.25">
      <c r="A63" s="66" t="s">
        <v>458</v>
      </c>
      <c r="B63" s="66" t="s">
        <v>459</v>
      </c>
      <c r="C63" s="67" t="s">
        <v>2279</v>
      </c>
    </row>
    <row r="64" spans="1:3" x14ac:dyDescent="0.25">
      <c r="A64" s="66" t="s">
        <v>460</v>
      </c>
      <c r="B64" s="66" t="s">
        <v>461</v>
      </c>
      <c r="C64" s="67" t="s">
        <v>2283</v>
      </c>
    </row>
    <row r="65" spans="1:3" x14ac:dyDescent="0.25">
      <c r="A65" s="66" t="s">
        <v>462</v>
      </c>
      <c r="B65" s="66" t="s">
        <v>463</v>
      </c>
      <c r="C65" s="67" t="s">
        <v>2288</v>
      </c>
    </row>
    <row r="66" spans="1:3" x14ac:dyDescent="0.25">
      <c r="A66" s="66" t="s">
        <v>464</v>
      </c>
      <c r="B66" s="66" t="s">
        <v>465</v>
      </c>
      <c r="C66" s="67" t="s">
        <v>2280</v>
      </c>
    </row>
    <row r="67" spans="1:3" x14ac:dyDescent="0.25">
      <c r="A67" s="66" t="s">
        <v>466</v>
      </c>
      <c r="B67" s="66" t="s">
        <v>467</v>
      </c>
      <c r="C67" s="67" t="s">
        <v>2280</v>
      </c>
    </row>
    <row r="68" spans="1:3" x14ac:dyDescent="0.25">
      <c r="A68" s="66" t="s">
        <v>468</v>
      </c>
      <c r="B68" s="66" t="s">
        <v>469</v>
      </c>
      <c r="C68" s="67" t="s">
        <v>2713</v>
      </c>
    </row>
    <row r="69" spans="1:3" x14ac:dyDescent="0.25">
      <c r="A69" s="66" t="s">
        <v>470</v>
      </c>
      <c r="B69" s="66" t="s">
        <v>471</v>
      </c>
      <c r="C69" s="67" t="s">
        <v>2291</v>
      </c>
    </row>
    <row r="70" spans="1:3" x14ac:dyDescent="0.25">
      <c r="A70" s="66" t="s">
        <v>472</v>
      </c>
      <c r="B70" s="66" t="s">
        <v>473</v>
      </c>
      <c r="C70" s="67" t="s">
        <v>2291</v>
      </c>
    </row>
    <row r="71" spans="1:3" x14ac:dyDescent="0.25">
      <c r="A71" s="66" t="s">
        <v>474</v>
      </c>
      <c r="B71" s="66" t="s">
        <v>475</v>
      </c>
      <c r="C71" s="67" t="s">
        <v>2280</v>
      </c>
    </row>
    <row r="72" spans="1:3" x14ac:dyDescent="0.25">
      <c r="A72" s="66" t="s">
        <v>476</v>
      </c>
      <c r="B72" s="66" t="s">
        <v>477</v>
      </c>
      <c r="C72" s="67" t="s">
        <v>2279</v>
      </c>
    </row>
    <row r="73" spans="1:3" x14ac:dyDescent="0.25">
      <c r="A73" s="66" t="s">
        <v>478</v>
      </c>
      <c r="B73" s="66" t="s">
        <v>479</v>
      </c>
      <c r="C73" s="67" t="s">
        <v>2288</v>
      </c>
    </row>
    <row r="74" spans="1:3" x14ac:dyDescent="0.25">
      <c r="A74" s="66" t="s">
        <v>480</v>
      </c>
      <c r="B74" s="66" t="s">
        <v>481</v>
      </c>
      <c r="C74" s="67" t="s">
        <v>2288</v>
      </c>
    </row>
    <row r="75" spans="1:3" x14ac:dyDescent="0.25">
      <c r="A75" s="66" t="s">
        <v>482</v>
      </c>
      <c r="B75" s="66" t="s">
        <v>483</v>
      </c>
      <c r="C75" s="67" t="s">
        <v>2288</v>
      </c>
    </row>
    <row r="76" spans="1:3" x14ac:dyDescent="0.25">
      <c r="A76" s="66" t="s">
        <v>484</v>
      </c>
      <c r="B76" s="66" t="s">
        <v>485</v>
      </c>
      <c r="C76" s="67" t="s">
        <v>2288</v>
      </c>
    </row>
    <row r="77" spans="1:3" x14ac:dyDescent="0.25">
      <c r="A77" s="66" t="s">
        <v>486</v>
      </c>
      <c r="B77" s="66" t="s">
        <v>487</v>
      </c>
      <c r="C77" s="67" t="s">
        <v>2288</v>
      </c>
    </row>
    <row r="78" spans="1:3" x14ac:dyDescent="0.25">
      <c r="A78" s="66" t="s">
        <v>488</v>
      </c>
      <c r="B78" s="66" t="s">
        <v>489</v>
      </c>
      <c r="C78" s="67" t="s">
        <v>2280</v>
      </c>
    </row>
    <row r="79" spans="1:3" x14ac:dyDescent="0.25">
      <c r="A79" s="66" t="s">
        <v>490</v>
      </c>
      <c r="B79" s="66" t="s">
        <v>491</v>
      </c>
      <c r="C79" s="67" t="s">
        <v>2280</v>
      </c>
    </row>
    <row r="80" spans="1:3" x14ac:dyDescent="0.25">
      <c r="A80" s="66" t="s">
        <v>492</v>
      </c>
      <c r="B80" s="66" t="s">
        <v>493</v>
      </c>
      <c r="C80" s="67" t="s">
        <v>2283</v>
      </c>
    </row>
    <row r="81" spans="1:3" x14ac:dyDescent="0.25">
      <c r="A81" s="66" t="s">
        <v>494</v>
      </c>
      <c r="B81" s="66" t="s">
        <v>495</v>
      </c>
      <c r="C81" s="67" t="s">
        <v>2283</v>
      </c>
    </row>
    <row r="82" spans="1:3" x14ac:dyDescent="0.25">
      <c r="A82" s="66" t="s">
        <v>496</v>
      </c>
      <c r="B82" s="66" t="s">
        <v>497</v>
      </c>
      <c r="C82" s="67" t="s">
        <v>2279</v>
      </c>
    </row>
    <row r="83" spans="1:3" x14ac:dyDescent="0.25">
      <c r="A83" s="66" t="s">
        <v>498</v>
      </c>
      <c r="B83" s="66" t="s">
        <v>499</v>
      </c>
      <c r="C83" s="67" t="s">
        <v>2288</v>
      </c>
    </row>
    <row r="84" spans="1:3" x14ac:dyDescent="0.25">
      <c r="A84" s="66" t="s">
        <v>500</v>
      </c>
      <c r="B84" s="66" t="s">
        <v>501</v>
      </c>
      <c r="C84" s="67" t="s">
        <v>2288</v>
      </c>
    </row>
    <row r="85" spans="1:3" x14ac:dyDescent="0.25">
      <c r="A85" s="66" t="s">
        <v>502</v>
      </c>
      <c r="B85" s="66" t="s">
        <v>503</v>
      </c>
      <c r="C85" s="67" t="s">
        <v>2288</v>
      </c>
    </row>
    <row r="86" spans="1:3" x14ac:dyDescent="0.25">
      <c r="A86" s="66" t="s">
        <v>504</v>
      </c>
      <c r="B86" s="66" t="s">
        <v>505</v>
      </c>
      <c r="C86" s="67" t="s">
        <v>2289</v>
      </c>
    </row>
    <row r="87" spans="1:3" x14ac:dyDescent="0.25">
      <c r="A87" s="66" t="s">
        <v>506</v>
      </c>
      <c r="B87" s="66" t="s">
        <v>507</v>
      </c>
      <c r="C87" s="67" t="s">
        <v>2285</v>
      </c>
    </row>
    <row r="88" spans="1:3" x14ac:dyDescent="0.25">
      <c r="A88" s="66" t="s">
        <v>508</v>
      </c>
      <c r="B88" s="66" t="s">
        <v>509</v>
      </c>
      <c r="C88" s="67" t="s">
        <v>2283</v>
      </c>
    </row>
    <row r="89" spans="1:3" x14ac:dyDescent="0.25">
      <c r="A89" s="66" t="s">
        <v>510</v>
      </c>
      <c r="B89" s="66" t="s">
        <v>511</v>
      </c>
      <c r="C89" s="67" t="s">
        <v>2279</v>
      </c>
    </row>
    <row r="90" spans="1:3" x14ac:dyDescent="0.25">
      <c r="A90" s="66" t="s">
        <v>512</v>
      </c>
      <c r="B90" s="66" t="s">
        <v>513</v>
      </c>
      <c r="C90" s="67" t="s">
        <v>2291</v>
      </c>
    </row>
    <row r="91" spans="1:3" x14ac:dyDescent="0.25">
      <c r="A91" s="66" t="s">
        <v>514</v>
      </c>
      <c r="B91" s="66" t="s">
        <v>515</v>
      </c>
      <c r="C91" s="67" t="s">
        <v>2279</v>
      </c>
    </row>
    <row r="92" spans="1:3" x14ac:dyDescent="0.25">
      <c r="A92" s="66" t="s">
        <v>516</v>
      </c>
      <c r="B92" s="66" t="s">
        <v>517</v>
      </c>
      <c r="C92" s="67" t="s">
        <v>2713</v>
      </c>
    </row>
    <row r="93" spans="1:3" x14ac:dyDescent="0.25">
      <c r="A93" s="66" t="s">
        <v>518</v>
      </c>
      <c r="B93" s="66" t="s">
        <v>519</v>
      </c>
      <c r="C93" s="67" t="s">
        <v>2291</v>
      </c>
    </row>
    <row r="94" spans="1:3" x14ac:dyDescent="0.25">
      <c r="A94" s="66" t="s">
        <v>520</v>
      </c>
      <c r="B94" s="66" t="s">
        <v>521</v>
      </c>
      <c r="C94" s="67" t="s">
        <v>2280</v>
      </c>
    </row>
    <row r="95" spans="1:3" x14ac:dyDescent="0.25">
      <c r="A95" s="66" t="s">
        <v>522</v>
      </c>
      <c r="B95" s="66" t="s">
        <v>523</v>
      </c>
      <c r="C95" s="67" t="s">
        <v>2287</v>
      </c>
    </row>
    <row r="96" spans="1:3" x14ac:dyDescent="0.25">
      <c r="A96" s="66" t="s">
        <v>524</v>
      </c>
      <c r="B96" s="66" t="s">
        <v>525</v>
      </c>
      <c r="C96" s="67" t="s">
        <v>2286</v>
      </c>
    </row>
    <row r="97" spans="1:3" x14ac:dyDescent="0.25">
      <c r="A97" s="66" t="s">
        <v>526</v>
      </c>
      <c r="B97" s="66" t="s">
        <v>527</v>
      </c>
      <c r="C97" s="67" t="s">
        <v>2289</v>
      </c>
    </row>
    <row r="98" spans="1:3" x14ac:dyDescent="0.25">
      <c r="A98" s="66" t="s">
        <v>528</v>
      </c>
      <c r="B98" s="66" t="s">
        <v>529</v>
      </c>
      <c r="C98" s="67" t="s">
        <v>2287</v>
      </c>
    </row>
    <row r="99" spans="1:3" x14ac:dyDescent="0.25">
      <c r="A99" s="66" t="s">
        <v>530</v>
      </c>
      <c r="B99" s="66" t="s">
        <v>531</v>
      </c>
      <c r="C99" s="67" t="s">
        <v>2279</v>
      </c>
    </row>
    <row r="100" spans="1:3" x14ac:dyDescent="0.25">
      <c r="A100" s="66" t="s">
        <v>532</v>
      </c>
      <c r="B100" s="66" t="s">
        <v>533</v>
      </c>
      <c r="C100" s="67" t="s">
        <v>2288</v>
      </c>
    </row>
    <row r="101" spans="1:3" x14ac:dyDescent="0.25">
      <c r="A101" s="66" t="s">
        <v>534</v>
      </c>
      <c r="B101" s="66" t="s">
        <v>535</v>
      </c>
      <c r="C101" s="67" t="s">
        <v>2288</v>
      </c>
    </row>
    <row r="102" spans="1:3" x14ac:dyDescent="0.25">
      <c r="A102" s="66" t="s">
        <v>536</v>
      </c>
      <c r="B102" s="66" t="s">
        <v>537</v>
      </c>
      <c r="C102" s="67" t="s">
        <v>2291</v>
      </c>
    </row>
    <row r="103" spans="1:3" x14ac:dyDescent="0.25">
      <c r="A103" s="66" t="s">
        <v>538</v>
      </c>
      <c r="B103" s="66" t="s">
        <v>539</v>
      </c>
      <c r="C103" s="67" t="s">
        <v>2291</v>
      </c>
    </row>
    <row r="104" spans="1:3" x14ac:dyDescent="0.25">
      <c r="A104" s="66" t="s">
        <v>540</v>
      </c>
      <c r="B104" s="66" t="s">
        <v>541</v>
      </c>
      <c r="C104" s="67" t="s">
        <v>2288</v>
      </c>
    </row>
    <row r="105" spans="1:3" x14ac:dyDescent="0.25">
      <c r="A105" s="66" t="s">
        <v>542</v>
      </c>
      <c r="B105" s="66" t="s">
        <v>543</v>
      </c>
      <c r="C105" s="67" t="s">
        <v>2291</v>
      </c>
    </row>
    <row r="106" spans="1:3" x14ac:dyDescent="0.25">
      <c r="A106" s="66" t="s">
        <v>2508</v>
      </c>
      <c r="B106" s="66" t="s">
        <v>2509</v>
      </c>
      <c r="C106" s="67" t="s">
        <v>2281</v>
      </c>
    </row>
    <row r="107" spans="1:3" x14ac:dyDescent="0.25">
      <c r="A107" s="66" t="s">
        <v>2510</v>
      </c>
      <c r="B107" s="66" t="s">
        <v>2511</v>
      </c>
      <c r="C107" s="67" t="s">
        <v>2308</v>
      </c>
    </row>
    <row r="108" spans="1:3" x14ac:dyDescent="0.25">
      <c r="A108" s="66" t="s">
        <v>2512</v>
      </c>
      <c r="B108" s="66" t="s">
        <v>2513</v>
      </c>
      <c r="C108" s="67" t="s">
        <v>2308</v>
      </c>
    </row>
    <row r="109" spans="1:3" x14ac:dyDescent="0.25">
      <c r="A109" s="66" t="s">
        <v>2514</v>
      </c>
      <c r="B109" s="66" t="s">
        <v>2515</v>
      </c>
      <c r="C109" s="67" t="s">
        <v>2290</v>
      </c>
    </row>
    <row r="110" spans="1:3" x14ac:dyDescent="0.25">
      <c r="A110" s="66" t="s">
        <v>2516</v>
      </c>
      <c r="B110" s="66" t="s">
        <v>2517</v>
      </c>
      <c r="C110" s="67" t="s">
        <v>2713</v>
      </c>
    </row>
    <row r="111" spans="1:3" x14ac:dyDescent="0.25">
      <c r="A111" s="66" t="s">
        <v>2518</v>
      </c>
      <c r="B111" s="66" t="s">
        <v>2519</v>
      </c>
      <c r="C111" s="67" t="s">
        <v>2283</v>
      </c>
    </row>
    <row r="112" spans="1:3" x14ac:dyDescent="0.25">
      <c r="A112" s="66" t="s">
        <v>2520</v>
      </c>
      <c r="B112" s="66" t="s">
        <v>2521</v>
      </c>
      <c r="C112" s="67" t="s">
        <v>316</v>
      </c>
    </row>
    <row r="113" spans="1:3" x14ac:dyDescent="0.25">
      <c r="A113" s="66" t="s">
        <v>2522</v>
      </c>
      <c r="B113" s="66" t="s">
        <v>2523</v>
      </c>
      <c r="C113" s="67" t="s">
        <v>316</v>
      </c>
    </row>
    <row r="114" spans="1:3" x14ac:dyDescent="0.25">
      <c r="A114" s="66" t="s">
        <v>2524</v>
      </c>
      <c r="B114" s="66" t="s">
        <v>2525</v>
      </c>
      <c r="C114" s="67" t="s">
        <v>2670</v>
      </c>
    </row>
    <row r="115" spans="1:3" x14ac:dyDescent="0.25">
      <c r="A115" s="66" t="s">
        <v>2526</v>
      </c>
      <c r="B115" s="66" t="s">
        <v>2527</v>
      </c>
      <c r="C115" s="67" t="s">
        <v>2285</v>
      </c>
    </row>
    <row r="116" spans="1:3" x14ac:dyDescent="0.25">
      <c r="A116" s="66" t="s">
        <v>2528</v>
      </c>
      <c r="B116" s="66" t="s">
        <v>2529</v>
      </c>
      <c r="C116" s="67" t="s">
        <v>2279</v>
      </c>
    </row>
    <row r="117" spans="1:3" x14ac:dyDescent="0.25">
      <c r="A117" s="66" t="s">
        <v>2530</v>
      </c>
      <c r="B117" s="66" t="s">
        <v>2531</v>
      </c>
      <c r="C117" s="67" t="s">
        <v>316</v>
      </c>
    </row>
    <row r="118" spans="1:3" x14ac:dyDescent="0.25">
      <c r="A118" s="66" t="s">
        <v>2532</v>
      </c>
      <c r="B118" s="66" t="s">
        <v>2533</v>
      </c>
      <c r="C118" s="67" t="s">
        <v>316</v>
      </c>
    </row>
    <row r="119" spans="1:3" x14ac:dyDescent="0.25">
      <c r="A119" s="66" t="s">
        <v>2534</v>
      </c>
      <c r="B119" s="66" t="s">
        <v>2535</v>
      </c>
      <c r="C119" s="67" t="s">
        <v>2282</v>
      </c>
    </row>
    <row r="120" spans="1:3" x14ac:dyDescent="0.25">
      <c r="A120" s="66" t="s">
        <v>2536</v>
      </c>
      <c r="B120" s="66" t="s">
        <v>2537</v>
      </c>
      <c r="C120" s="67" t="s">
        <v>2284</v>
      </c>
    </row>
    <row r="121" spans="1:3" x14ac:dyDescent="0.25">
      <c r="A121" s="66" t="s">
        <v>2538</v>
      </c>
      <c r="B121" s="66" t="s">
        <v>2539</v>
      </c>
      <c r="C121" s="67" t="s">
        <v>2288</v>
      </c>
    </row>
    <row r="122" spans="1:3" x14ac:dyDescent="0.25">
      <c r="A122" s="66" t="s">
        <v>2540</v>
      </c>
      <c r="B122" s="66" t="s">
        <v>2541</v>
      </c>
      <c r="C122" s="67" t="s">
        <v>2280</v>
      </c>
    </row>
    <row r="123" spans="1:3" x14ac:dyDescent="0.25">
      <c r="A123" s="66" t="s">
        <v>2542</v>
      </c>
      <c r="B123" s="66" t="s">
        <v>2543</v>
      </c>
      <c r="C123" s="67" t="s">
        <v>316</v>
      </c>
    </row>
    <row r="124" spans="1:3" x14ac:dyDescent="0.25">
      <c r="A124" s="66" t="s">
        <v>2544</v>
      </c>
      <c r="B124" s="66" t="s">
        <v>2545</v>
      </c>
      <c r="C124" s="67" t="s">
        <v>316</v>
      </c>
    </row>
    <row r="125" spans="1:3" x14ac:dyDescent="0.25">
      <c r="A125" s="66" t="s">
        <v>2546</v>
      </c>
      <c r="B125" s="66" t="s">
        <v>2547</v>
      </c>
      <c r="C125" s="67" t="s">
        <v>2309</v>
      </c>
    </row>
    <row r="126" spans="1:3" x14ac:dyDescent="0.25">
      <c r="A126" s="66" t="s">
        <v>2548</v>
      </c>
      <c r="B126" s="66" t="s">
        <v>2549</v>
      </c>
      <c r="C126" s="67" t="s">
        <v>2308</v>
      </c>
    </row>
    <row r="127" spans="1:3" x14ac:dyDescent="0.25">
      <c r="A127" s="66" t="s">
        <v>2550</v>
      </c>
      <c r="B127" s="66" t="s">
        <v>2551</v>
      </c>
      <c r="C127" s="67" t="s">
        <v>2291</v>
      </c>
    </row>
    <row r="128" spans="1:3" x14ac:dyDescent="0.25">
      <c r="A128" s="66" t="s">
        <v>2552</v>
      </c>
      <c r="B128" s="66" t="s">
        <v>2553</v>
      </c>
      <c r="C128" s="67" t="s">
        <v>2287</v>
      </c>
    </row>
    <row r="129" spans="1:3" x14ac:dyDescent="0.25">
      <c r="A129" s="66" t="s">
        <v>2554</v>
      </c>
      <c r="B129" s="66" t="s">
        <v>2555</v>
      </c>
      <c r="C129" s="67" t="s">
        <v>2283</v>
      </c>
    </row>
    <row r="130" spans="1:3" x14ac:dyDescent="0.25">
      <c r="A130" s="66" t="s">
        <v>2556</v>
      </c>
      <c r="B130" s="66" t="s">
        <v>2557</v>
      </c>
      <c r="C130" s="67" t="s">
        <v>2279</v>
      </c>
    </row>
    <row r="131" spans="1:3" x14ac:dyDescent="0.25">
      <c r="A131" s="66" t="s">
        <v>2558</v>
      </c>
      <c r="B131" s="66" t="s">
        <v>2559</v>
      </c>
      <c r="C131" s="67" t="s">
        <v>2279</v>
      </c>
    </row>
    <row r="132" spans="1:3" x14ac:dyDescent="0.25">
      <c r="A132" s="66" t="s">
        <v>2560</v>
      </c>
      <c r="B132" s="66" t="s">
        <v>2561</v>
      </c>
      <c r="C132" s="67" t="s">
        <v>2291</v>
      </c>
    </row>
    <row r="133" spans="1:3" x14ac:dyDescent="0.25">
      <c r="A133" s="66" t="s">
        <v>2562</v>
      </c>
      <c r="B133" s="66" t="s">
        <v>2563</v>
      </c>
      <c r="C133" s="67" t="s">
        <v>2288</v>
      </c>
    </row>
    <row r="134" spans="1:3" x14ac:dyDescent="0.25">
      <c r="A134" s="66" t="s">
        <v>2564</v>
      </c>
      <c r="B134" s="66" t="s">
        <v>2565</v>
      </c>
      <c r="C134" s="67" t="s">
        <v>2283</v>
      </c>
    </row>
    <row r="135" spans="1:3" x14ac:dyDescent="0.25">
      <c r="A135" s="66" t="s">
        <v>2566</v>
      </c>
      <c r="B135" s="66" t="s">
        <v>2567</v>
      </c>
      <c r="C135" s="67" t="s">
        <v>2288</v>
      </c>
    </row>
    <row r="136" spans="1:3" x14ac:dyDescent="0.25">
      <c r="A136" s="66" t="s">
        <v>2568</v>
      </c>
      <c r="B136" s="66" t="s">
        <v>2569</v>
      </c>
      <c r="C136" s="67" t="s">
        <v>2291</v>
      </c>
    </row>
    <row r="137" spans="1:3" x14ac:dyDescent="0.25">
      <c r="A137" s="66" t="s">
        <v>2570</v>
      </c>
      <c r="B137" s="66" t="s">
        <v>2571</v>
      </c>
      <c r="C137" s="67" t="s">
        <v>2280</v>
      </c>
    </row>
    <row r="138" spans="1:3" x14ac:dyDescent="0.25">
      <c r="A138" s="66" t="s">
        <v>2572</v>
      </c>
      <c r="B138" s="66" t="s">
        <v>2573</v>
      </c>
      <c r="C138" s="67" t="s">
        <v>316</v>
      </c>
    </row>
    <row r="139" spans="1:3" x14ac:dyDescent="0.25">
      <c r="A139" s="66" t="s">
        <v>2574</v>
      </c>
      <c r="B139" s="66" t="s">
        <v>2575</v>
      </c>
      <c r="C139" s="67" t="s">
        <v>316</v>
      </c>
    </row>
    <row r="140" spans="1:3" x14ac:dyDescent="0.25">
      <c r="A140" s="66" t="s">
        <v>2576</v>
      </c>
      <c r="B140" s="66" t="s">
        <v>2577</v>
      </c>
      <c r="C140" s="67" t="s">
        <v>2286</v>
      </c>
    </row>
    <row r="141" spans="1:3" x14ac:dyDescent="0.25">
      <c r="A141" s="66" t="s">
        <v>2578</v>
      </c>
      <c r="B141" s="66" t="s">
        <v>2579</v>
      </c>
      <c r="C141" s="67" t="s">
        <v>2288</v>
      </c>
    </row>
    <row r="142" spans="1:3" x14ac:dyDescent="0.25">
      <c r="A142" s="66" t="s">
        <v>2580</v>
      </c>
      <c r="B142" s="66" t="s">
        <v>2581</v>
      </c>
      <c r="C142" s="67" t="s">
        <v>2285</v>
      </c>
    </row>
    <row r="143" spans="1:3" x14ac:dyDescent="0.25">
      <c r="A143" s="66" t="s">
        <v>2582</v>
      </c>
      <c r="B143" s="66" t="s">
        <v>2583</v>
      </c>
      <c r="C143" s="67" t="s">
        <v>316</v>
      </c>
    </row>
    <row r="144" spans="1:3" x14ac:dyDescent="0.25">
      <c r="A144" s="66" t="s">
        <v>2584</v>
      </c>
      <c r="B144" s="66" t="s">
        <v>2585</v>
      </c>
      <c r="C144" s="67" t="s">
        <v>316</v>
      </c>
    </row>
    <row r="145" spans="1:3" x14ac:dyDescent="0.25">
      <c r="A145" s="66" t="s">
        <v>2586</v>
      </c>
      <c r="B145" s="66" t="s">
        <v>2587</v>
      </c>
      <c r="C145" s="67" t="s">
        <v>2286</v>
      </c>
    </row>
    <row r="146" spans="1:3" x14ac:dyDescent="0.25">
      <c r="A146" s="66" t="s">
        <v>2588</v>
      </c>
      <c r="B146" s="66" t="s">
        <v>2589</v>
      </c>
      <c r="C146" s="67" t="s">
        <v>2280</v>
      </c>
    </row>
    <row r="147" spans="1:3" x14ac:dyDescent="0.25">
      <c r="A147" s="66" t="s">
        <v>2590</v>
      </c>
      <c r="B147" s="66" t="s">
        <v>2591</v>
      </c>
      <c r="C147" s="67" t="s">
        <v>2713</v>
      </c>
    </row>
    <row r="148" spans="1:3" x14ac:dyDescent="0.25">
      <c r="A148" s="66" t="s">
        <v>2592</v>
      </c>
      <c r="B148" s="66" t="s">
        <v>2593</v>
      </c>
      <c r="C148" s="67" t="s">
        <v>316</v>
      </c>
    </row>
    <row r="149" spans="1:3" x14ac:dyDescent="0.25">
      <c r="A149" s="66" t="s">
        <v>2594</v>
      </c>
      <c r="B149" s="66" t="s">
        <v>2595</v>
      </c>
      <c r="C149" s="67" t="s">
        <v>316</v>
      </c>
    </row>
    <row r="150" spans="1:3" x14ac:dyDescent="0.25">
      <c r="A150" s="66" t="s">
        <v>2596</v>
      </c>
      <c r="B150" s="66" t="s">
        <v>2597</v>
      </c>
      <c r="C150" s="67" t="s">
        <v>2328</v>
      </c>
    </row>
    <row r="151" spans="1:3" x14ac:dyDescent="0.25">
      <c r="A151" s="66" t="s">
        <v>2598</v>
      </c>
      <c r="B151" s="66" t="s">
        <v>2599</v>
      </c>
      <c r="C151" s="67" t="s">
        <v>2285</v>
      </c>
    </row>
    <row r="152" spans="1:3" x14ac:dyDescent="0.25">
      <c r="A152" s="66" t="s">
        <v>2600</v>
      </c>
      <c r="B152" s="66" t="s">
        <v>2601</v>
      </c>
      <c r="C152" s="67" t="s">
        <v>2286</v>
      </c>
    </row>
    <row r="153" spans="1:3" x14ac:dyDescent="0.25">
      <c r="A153" s="66" t="s">
        <v>2602</v>
      </c>
      <c r="B153" s="66" t="s">
        <v>2603</v>
      </c>
      <c r="C153" s="67" t="s">
        <v>2309</v>
      </c>
    </row>
    <row r="154" spans="1:3" x14ac:dyDescent="0.25">
      <c r="A154" s="66" t="s">
        <v>2604</v>
      </c>
      <c r="B154" s="66" t="s">
        <v>2605</v>
      </c>
      <c r="C154" s="67" t="s">
        <v>2284</v>
      </c>
    </row>
    <row r="155" spans="1:3" x14ac:dyDescent="0.25">
      <c r="A155" s="66" t="s">
        <v>2606</v>
      </c>
      <c r="B155" s="66" t="s">
        <v>2607</v>
      </c>
      <c r="C155" s="67" t="s">
        <v>2283</v>
      </c>
    </row>
    <row r="156" spans="1:3" x14ac:dyDescent="0.25">
      <c r="A156" s="66" t="s">
        <v>2608</v>
      </c>
      <c r="B156" s="66" t="s">
        <v>2609</v>
      </c>
      <c r="C156" s="67" t="s">
        <v>2284</v>
      </c>
    </row>
    <row r="157" spans="1:3" x14ac:dyDescent="0.25">
      <c r="A157" s="66" t="s">
        <v>2292</v>
      </c>
      <c r="B157" s="66" t="s">
        <v>2293</v>
      </c>
      <c r="C157" s="67" t="s">
        <v>2289</v>
      </c>
    </row>
    <row r="158" spans="1:3" x14ac:dyDescent="0.25">
      <c r="A158" s="66" t="s">
        <v>2610</v>
      </c>
      <c r="B158" s="66" t="s">
        <v>2611</v>
      </c>
      <c r="C158" s="67" t="s">
        <v>2284</v>
      </c>
    </row>
    <row r="159" spans="1:3" x14ac:dyDescent="0.25">
      <c r="A159" s="66" t="s">
        <v>2612</v>
      </c>
      <c r="B159" s="66" t="s">
        <v>2613</v>
      </c>
      <c r="C159" s="67" t="s">
        <v>2308</v>
      </c>
    </row>
    <row r="160" spans="1:3" x14ac:dyDescent="0.25">
      <c r="A160" s="66" t="s">
        <v>2614</v>
      </c>
      <c r="B160" s="66" t="s">
        <v>2615</v>
      </c>
      <c r="C160" s="67" t="s">
        <v>2288</v>
      </c>
    </row>
    <row r="161" spans="1:3" x14ac:dyDescent="0.25">
      <c r="A161" s="66" t="s">
        <v>2616</v>
      </c>
      <c r="B161" s="66" t="s">
        <v>2617</v>
      </c>
      <c r="C161" s="67" t="s">
        <v>2291</v>
      </c>
    </row>
    <row r="162" spans="1:3" x14ac:dyDescent="0.25">
      <c r="A162" s="66" t="s">
        <v>2294</v>
      </c>
      <c r="B162" s="66" t="s">
        <v>2295</v>
      </c>
      <c r="C162" s="67" t="s">
        <v>2289</v>
      </c>
    </row>
    <row r="163" spans="1:3" x14ac:dyDescent="0.25">
      <c r="A163" s="66" t="s">
        <v>2618</v>
      </c>
      <c r="B163" s="66" t="s">
        <v>2619</v>
      </c>
      <c r="C163" s="67" t="s">
        <v>316</v>
      </c>
    </row>
    <row r="164" spans="1:3" x14ac:dyDescent="0.25">
      <c r="A164" s="66" t="s">
        <v>2620</v>
      </c>
      <c r="B164" s="66" t="s">
        <v>2621</v>
      </c>
      <c r="C164" s="67" t="s">
        <v>316</v>
      </c>
    </row>
    <row r="165" spans="1:3" x14ac:dyDescent="0.25">
      <c r="A165" s="66" t="s">
        <v>2296</v>
      </c>
      <c r="B165" s="66" t="s">
        <v>2297</v>
      </c>
      <c r="C165" s="67" t="s">
        <v>316</v>
      </c>
    </row>
    <row r="166" spans="1:3" x14ac:dyDescent="0.25">
      <c r="A166" s="66" t="s">
        <v>2622</v>
      </c>
      <c r="B166" s="66" t="s">
        <v>2623</v>
      </c>
      <c r="C166" s="67" t="s">
        <v>316</v>
      </c>
    </row>
    <row r="167" spans="1:3" x14ac:dyDescent="0.25">
      <c r="A167" s="66" t="s">
        <v>2624</v>
      </c>
      <c r="B167" s="66" t="s">
        <v>2625</v>
      </c>
      <c r="C167" s="67" t="s">
        <v>2289</v>
      </c>
    </row>
    <row r="168" spans="1:3" x14ac:dyDescent="0.25">
      <c r="A168" s="66" t="s">
        <v>2298</v>
      </c>
      <c r="B168" s="66" t="s">
        <v>2299</v>
      </c>
      <c r="C168" s="67" t="s">
        <v>316</v>
      </c>
    </row>
    <row r="169" spans="1:3" x14ac:dyDescent="0.25">
      <c r="A169" s="66" t="s">
        <v>2300</v>
      </c>
      <c r="B169" s="66" t="s">
        <v>2301</v>
      </c>
      <c r="C169" s="67" t="s">
        <v>316</v>
      </c>
    </row>
    <row r="170" spans="1:3" x14ac:dyDescent="0.25">
      <c r="A170" s="66" t="s">
        <v>2626</v>
      </c>
      <c r="B170" s="66" t="s">
        <v>2627</v>
      </c>
      <c r="C170" s="67" t="s">
        <v>316</v>
      </c>
    </row>
    <row r="171" spans="1:3" x14ac:dyDescent="0.25">
      <c r="A171" s="66" t="s">
        <v>2302</v>
      </c>
      <c r="B171" s="66" t="s">
        <v>2303</v>
      </c>
      <c r="C171" s="67" t="s">
        <v>2670</v>
      </c>
    </row>
    <row r="172" spans="1:3" x14ac:dyDescent="0.25">
      <c r="A172" s="66" t="s">
        <v>2304</v>
      </c>
      <c r="B172" s="66" t="s">
        <v>2305</v>
      </c>
      <c r="C172" s="67" t="s">
        <v>2279</v>
      </c>
    </row>
    <row r="173" spans="1:3" x14ac:dyDescent="0.25">
      <c r="A173" s="66" t="s">
        <v>2628</v>
      </c>
      <c r="B173" s="66" t="s">
        <v>2629</v>
      </c>
      <c r="C173" s="67" t="s">
        <v>2291</v>
      </c>
    </row>
    <row r="174" spans="1:3" x14ac:dyDescent="0.25">
      <c r="A174" s="66" t="s">
        <v>2630</v>
      </c>
      <c r="B174" s="66" t="s">
        <v>2631</v>
      </c>
      <c r="C174" s="67" t="s">
        <v>2288</v>
      </c>
    </row>
    <row r="175" spans="1:3" x14ac:dyDescent="0.25">
      <c r="A175" s="66" t="s">
        <v>2632</v>
      </c>
      <c r="B175" s="66" t="s">
        <v>2633</v>
      </c>
      <c r="C175" s="67" t="s">
        <v>316</v>
      </c>
    </row>
    <row r="176" spans="1:3" x14ac:dyDescent="0.25">
      <c r="A176" s="66" t="s">
        <v>2634</v>
      </c>
      <c r="B176" s="66" t="s">
        <v>2635</v>
      </c>
      <c r="C176" s="67" t="s">
        <v>316</v>
      </c>
    </row>
    <row r="177" spans="1:3" x14ac:dyDescent="0.25">
      <c r="A177" s="66" t="s">
        <v>2636</v>
      </c>
      <c r="B177" s="66" t="s">
        <v>2637</v>
      </c>
      <c r="C177" s="67" t="s">
        <v>316</v>
      </c>
    </row>
    <row r="178" spans="1:3" x14ac:dyDescent="0.25">
      <c r="A178" s="66" t="s">
        <v>2638</v>
      </c>
      <c r="B178" s="66" t="s">
        <v>2639</v>
      </c>
      <c r="C178" s="67" t="s">
        <v>2289</v>
      </c>
    </row>
    <row r="179" spans="1:3" x14ac:dyDescent="0.25">
      <c r="A179" s="66" t="s">
        <v>2640</v>
      </c>
      <c r="B179" s="66" t="s">
        <v>2641</v>
      </c>
      <c r="C179" s="67" t="s">
        <v>2286</v>
      </c>
    </row>
    <row r="180" spans="1:3" x14ac:dyDescent="0.25">
      <c r="A180" s="66" t="s">
        <v>2306</v>
      </c>
      <c r="B180" s="66" t="s">
        <v>2307</v>
      </c>
      <c r="C180" s="67" t="s">
        <v>316</v>
      </c>
    </row>
    <row r="181" spans="1:3" x14ac:dyDescent="0.25">
      <c r="A181" s="66" t="s">
        <v>544</v>
      </c>
      <c r="B181" s="66" t="s">
        <v>545</v>
      </c>
      <c r="C181" s="67" t="s">
        <v>316</v>
      </c>
    </row>
    <row r="182" spans="1:3" x14ac:dyDescent="0.25">
      <c r="A182" s="66" t="s">
        <v>546</v>
      </c>
      <c r="B182" s="66" t="s">
        <v>547</v>
      </c>
      <c r="C182" s="67" t="s">
        <v>316</v>
      </c>
    </row>
    <row r="183" spans="1:3" x14ac:dyDescent="0.25">
      <c r="A183" s="66" t="s">
        <v>548</v>
      </c>
      <c r="B183" s="66" t="s">
        <v>549</v>
      </c>
      <c r="C183" s="67" t="s">
        <v>2308</v>
      </c>
    </row>
    <row r="184" spans="1:3" x14ac:dyDescent="0.25">
      <c r="A184" s="66" t="s">
        <v>550</v>
      </c>
      <c r="B184" s="66" t="s">
        <v>551</v>
      </c>
      <c r="C184" s="67" t="s">
        <v>2283</v>
      </c>
    </row>
    <row r="185" spans="1:3" x14ac:dyDescent="0.25">
      <c r="A185" s="66" t="s">
        <v>552</v>
      </c>
      <c r="B185" s="66" t="s">
        <v>553</v>
      </c>
      <c r="C185" s="67" t="s">
        <v>2288</v>
      </c>
    </row>
    <row r="186" spans="1:3" x14ac:dyDescent="0.25">
      <c r="A186" s="66" t="s">
        <v>2642</v>
      </c>
      <c r="B186" s="66" t="s">
        <v>2643</v>
      </c>
      <c r="C186" s="67" t="s">
        <v>2280</v>
      </c>
    </row>
    <row r="187" spans="1:3" x14ac:dyDescent="0.25">
      <c r="A187" s="66" t="s">
        <v>554</v>
      </c>
      <c r="B187" s="66" t="s">
        <v>555</v>
      </c>
      <c r="C187" s="67" t="s">
        <v>2288</v>
      </c>
    </row>
    <row r="188" spans="1:3" x14ac:dyDescent="0.25">
      <c r="A188" s="66" t="s">
        <v>556</v>
      </c>
      <c r="B188" s="66" t="s">
        <v>557</v>
      </c>
      <c r="C188" s="67" t="s">
        <v>2288</v>
      </c>
    </row>
    <row r="189" spans="1:3" x14ac:dyDescent="0.25">
      <c r="A189" s="66" t="s">
        <v>558</v>
      </c>
      <c r="B189" s="66" t="s">
        <v>559</v>
      </c>
      <c r="C189" s="67" t="s">
        <v>2288</v>
      </c>
    </row>
    <row r="190" spans="1:3" x14ac:dyDescent="0.25">
      <c r="A190" s="66" t="s">
        <v>560</v>
      </c>
      <c r="B190" s="66" t="s">
        <v>561</v>
      </c>
      <c r="C190" s="67" t="s">
        <v>2288</v>
      </c>
    </row>
    <row r="191" spans="1:3" x14ac:dyDescent="0.25">
      <c r="A191" s="66" t="s">
        <v>562</v>
      </c>
      <c r="B191" s="66" t="s">
        <v>563</v>
      </c>
      <c r="C191" s="67" t="s">
        <v>2287</v>
      </c>
    </row>
    <row r="192" spans="1:3" x14ac:dyDescent="0.25">
      <c r="A192" s="66" t="s">
        <v>564</v>
      </c>
      <c r="B192" s="66" t="s">
        <v>565</v>
      </c>
      <c r="C192" s="67" t="s">
        <v>2280</v>
      </c>
    </row>
    <row r="193" spans="1:3" x14ac:dyDescent="0.25">
      <c r="A193" s="66" t="s">
        <v>566</v>
      </c>
      <c r="B193" s="66" t="s">
        <v>567</v>
      </c>
      <c r="C193" s="67" t="s">
        <v>2280</v>
      </c>
    </row>
    <row r="194" spans="1:3" x14ac:dyDescent="0.25">
      <c r="A194" s="66" t="s">
        <v>568</v>
      </c>
      <c r="B194" s="66" t="s">
        <v>569</v>
      </c>
      <c r="C194" s="67" t="s">
        <v>2280</v>
      </c>
    </row>
    <row r="195" spans="1:3" x14ac:dyDescent="0.25">
      <c r="A195" s="66" t="s">
        <v>570</v>
      </c>
      <c r="B195" s="66" t="s">
        <v>571</v>
      </c>
      <c r="C195" s="67" t="s">
        <v>2288</v>
      </c>
    </row>
    <row r="196" spans="1:3" x14ac:dyDescent="0.25">
      <c r="A196" s="66" t="s">
        <v>572</v>
      </c>
      <c r="B196" s="66" t="s">
        <v>573</v>
      </c>
      <c r="C196" s="67" t="s">
        <v>316</v>
      </c>
    </row>
    <row r="197" spans="1:3" x14ac:dyDescent="0.25">
      <c r="A197" s="66" t="s">
        <v>574</v>
      </c>
      <c r="B197" s="66" t="s">
        <v>575</v>
      </c>
      <c r="C197" s="67" t="s">
        <v>316</v>
      </c>
    </row>
    <row r="198" spans="1:3" x14ac:dyDescent="0.25">
      <c r="A198" s="66" t="s">
        <v>576</v>
      </c>
      <c r="B198" s="66" t="s">
        <v>577</v>
      </c>
      <c r="C198" s="67" t="s">
        <v>2280</v>
      </c>
    </row>
    <row r="199" spans="1:3" x14ac:dyDescent="0.25">
      <c r="A199" s="66" t="s">
        <v>578</v>
      </c>
      <c r="B199" s="66" t="s">
        <v>579</v>
      </c>
      <c r="C199" s="67" t="s">
        <v>2287</v>
      </c>
    </row>
    <row r="200" spans="1:3" x14ac:dyDescent="0.25">
      <c r="A200" s="66" t="s">
        <v>580</v>
      </c>
      <c r="B200" s="66" t="s">
        <v>581</v>
      </c>
      <c r="C200" s="67" t="s">
        <v>2280</v>
      </c>
    </row>
    <row r="201" spans="1:3" x14ac:dyDescent="0.25">
      <c r="A201" s="66" t="s">
        <v>582</v>
      </c>
      <c r="B201" s="66" t="s">
        <v>583</v>
      </c>
      <c r="C201" s="67" t="s">
        <v>2279</v>
      </c>
    </row>
    <row r="202" spans="1:3" x14ac:dyDescent="0.25">
      <c r="A202" s="66" t="s">
        <v>584</v>
      </c>
      <c r="B202" s="66" t="s">
        <v>585</v>
      </c>
      <c r="C202" s="67" t="s">
        <v>316</v>
      </c>
    </row>
    <row r="203" spans="1:3" x14ac:dyDescent="0.25">
      <c r="A203" s="66" t="s">
        <v>586</v>
      </c>
      <c r="B203" s="66" t="s">
        <v>587</v>
      </c>
      <c r="C203" s="67" t="s">
        <v>316</v>
      </c>
    </row>
    <row r="204" spans="1:3" x14ac:dyDescent="0.25">
      <c r="A204" s="66" t="s">
        <v>588</v>
      </c>
      <c r="B204" s="66" t="s">
        <v>589</v>
      </c>
      <c r="C204" s="67" t="s">
        <v>316</v>
      </c>
    </row>
    <row r="205" spans="1:3" x14ac:dyDescent="0.25">
      <c r="A205" s="66" t="s">
        <v>590</v>
      </c>
      <c r="B205" s="66" t="s">
        <v>591</v>
      </c>
      <c r="C205" s="67" t="s">
        <v>316</v>
      </c>
    </row>
    <row r="206" spans="1:3" x14ac:dyDescent="0.25">
      <c r="A206" s="66" t="s">
        <v>592</v>
      </c>
      <c r="B206" s="66" t="s">
        <v>593</v>
      </c>
      <c r="C206" s="67" t="s">
        <v>316</v>
      </c>
    </row>
    <row r="207" spans="1:3" x14ac:dyDescent="0.25">
      <c r="A207" s="66" t="s">
        <v>594</v>
      </c>
      <c r="B207" s="66" t="s">
        <v>595</v>
      </c>
      <c r="C207" s="67" t="s">
        <v>316</v>
      </c>
    </row>
    <row r="208" spans="1:3" x14ac:dyDescent="0.25">
      <c r="A208" s="66" t="s">
        <v>596</v>
      </c>
      <c r="B208" s="66" t="s">
        <v>597</v>
      </c>
      <c r="C208" s="67" t="s">
        <v>316</v>
      </c>
    </row>
    <row r="209" spans="1:3" x14ac:dyDescent="0.25">
      <c r="A209" s="66" t="s">
        <v>598</v>
      </c>
      <c r="B209" s="66" t="s">
        <v>599</v>
      </c>
      <c r="C209" s="67" t="s">
        <v>316</v>
      </c>
    </row>
    <row r="210" spans="1:3" x14ac:dyDescent="0.25">
      <c r="A210" s="66" t="s">
        <v>600</v>
      </c>
      <c r="B210" s="66" t="s">
        <v>601</v>
      </c>
      <c r="C210" s="67" t="s">
        <v>316</v>
      </c>
    </row>
    <row r="211" spans="1:3" x14ac:dyDescent="0.25">
      <c r="A211" s="66" t="s">
        <v>602</v>
      </c>
      <c r="B211" s="66" t="s">
        <v>603</v>
      </c>
      <c r="C211" s="67" t="s">
        <v>316</v>
      </c>
    </row>
    <row r="212" spans="1:3" x14ac:dyDescent="0.25">
      <c r="A212" s="66" t="s">
        <v>604</v>
      </c>
      <c r="B212" s="66" t="s">
        <v>605</v>
      </c>
      <c r="C212" s="67" t="s">
        <v>2280</v>
      </c>
    </row>
    <row r="213" spans="1:3" x14ac:dyDescent="0.25">
      <c r="A213" s="66" t="s">
        <v>606</v>
      </c>
      <c r="B213" s="66" t="s">
        <v>607</v>
      </c>
      <c r="C213" s="67" t="s">
        <v>316</v>
      </c>
    </row>
    <row r="214" spans="1:3" x14ac:dyDescent="0.25">
      <c r="A214" s="66" t="s">
        <v>608</v>
      </c>
      <c r="B214" s="66" t="s">
        <v>609</v>
      </c>
      <c r="C214" s="67" t="s">
        <v>316</v>
      </c>
    </row>
    <row r="215" spans="1:3" x14ac:dyDescent="0.25">
      <c r="A215" s="66" t="s">
        <v>610</v>
      </c>
      <c r="B215" s="66" t="s">
        <v>611</v>
      </c>
      <c r="C215" s="67" t="s">
        <v>316</v>
      </c>
    </row>
    <row r="216" spans="1:3" x14ac:dyDescent="0.25">
      <c r="A216" s="66" t="s">
        <v>612</v>
      </c>
      <c r="B216" s="66" t="s">
        <v>613</v>
      </c>
      <c r="C216" s="67" t="s">
        <v>2287</v>
      </c>
    </row>
    <row r="217" spans="1:3" x14ac:dyDescent="0.25">
      <c r="A217" s="66" t="s">
        <v>614</v>
      </c>
      <c r="B217" s="66" t="s">
        <v>615</v>
      </c>
      <c r="C217" s="67" t="s">
        <v>2287</v>
      </c>
    </row>
    <row r="218" spans="1:3" x14ac:dyDescent="0.25">
      <c r="A218" s="66" t="s">
        <v>616</v>
      </c>
      <c r="B218" s="66" t="s">
        <v>617</v>
      </c>
      <c r="C218" s="67" t="s">
        <v>2713</v>
      </c>
    </row>
    <row r="219" spans="1:3" x14ac:dyDescent="0.25">
      <c r="A219" s="66" t="s">
        <v>618</v>
      </c>
      <c r="B219" s="66" t="s">
        <v>619</v>
      </c>
      <c r="C219" s="67" t="s">
        <v>316</v>
      </c>
    </row>
    <row r="220" spans="1:3" x14ac:dyDescent="0.25">
      <c r="A220" s="66" t="s">
        <v>620</v>
      </c>
      <c r="B220" s="66" t="s">
        <v>621</v>
      </c>
      <c r="C220" s="67" t="s">
        <v>2291</v>
      </c>
    </row>
    <row r="221" spans="1:3" x14ac:dyDescent="0.25">
      <c r="A221" s="66" t="s">
        <v>622</v>
      </c>
      <c r="B221" s="66" t="s">
        <v>623</v>
      </c>
      <c r="C221" s="67" t="s">
        <v>2287</v>
      </c>
    </row>
    <row r="222" spans="1:3" x14ac:dyDescent="0.25">
      <c r="A222" s="66" t="s">
        <v>624</v>
      </c>
      <c r="B222" s="66" t="s">
        <v>625</v>
      </c>
      <c r="C222" s="67" t="s">
        <v>2289</v>
      </c>
    </row>
    <row r="223" spans="1:3" x14ac:dyDescent="0.25">
      <c r="A223" s="66" t="s">
        <v>626</v>
      </c>
      <c r="B223" s="66" t="s">
        <v>627</v>
      </c>
      <c r="C223" s="67" t="s">
        <v>316</v>
      </c>
    </row>
    <row r="224" spans="1:3" x14ac:dyDescent="0.25">
      <c r="A224" s="66" t="s">
        <v>628</v>
      </c>
      <c r="B224" s="66" t="s">
        <v>629</v>
      </c>
      <c r="C224" s="67" t="s">
        <v>316</v>
      </c>
    </row>
    <row r="225" spans="1:3" x14ac:dyDescent="0.25">
      <c r="A225" s="66" t="s">
        <v>630</v>
      </c>
      <c r="B225" s="66" t="s">
        <v>631</v>
      </c>
      <c r="C225" s="67" t="s">
        <v>316</v>
      </c>
    </row>
    <row r="226" spans="1:3" x14ac:dyDescent="0.25">
      <c r="A226" s="66" t="s">
        <v>632</v>
      </c>
      <c r="B226" s="66" t="s">
        <v>633</v>
      </c>
      <c r="C226" s="67" t="s">
        <v>2285</v>
      </c>
    </row>
    <row r="227" spans="1:3" x14ac:dyDescent="0.25">
      <c r="A227" s="66" t="s">
        <v>634</v>
      </c>
      <c r="B227" s="66" t="s">
        <v>635</v>
      </c>
      <c r="C227" s="67" t="s">
        <v>2309</v>
      </c>
    </row>
    <row r="228" spans="1:3" x14ac:dyDescent="0.25">
      <c r="A228" s="66" t="s">
        <v>636</v>
      </c>
      <c r="B228" s="66" t="s">
        <v>637</v>
      </c>
      <c r="C228" s="67" t="s">
        <v>2280</v>
      </c>
    </row>
    <row r="229" spans="1:3" x14ac:dyDescent="0.25">
      <c r="A229" s="66" t="s">
        <v>638</v>
      </c>
      <c r="B229" s="66" t="s">
        <v>639</v>
      </c>
      <c r="C229" s="67" t="s">
        <v>2284</v>
      </c>
    </row>
    <row r="230" spans="1:3" x14ac:dyDescent="0.25">
      <c r="A230" s="66" t="s">
        <v>2310</v>
      </c>
      <c r="B230" s="66" t="s">
        <v>640</v>
      </c>
      <c r="C230" s="67" t="s">
        <v>2288</v>
      </c>
    </row>
    <row r="231" spans="1:3" x14ac:dyDescent="0.25">
      <c r="A231" s="66" t="s">
        <v>2311</v>
      </c>
      <c r="B231" s="66" t="s">
        <v>641</v>
      </c>
      <c r="C231" s="67" t="s">
        <v>2280</v>
      </c>
    </row>
    <row r="232" spans="1:3" x14ac:dyDescent="0.25">
      <c r="A232" s="66" t="s">
        <v>2312</v>
      </c>
      <c r="B232" s="66" t="s">
        <v>642</v>
      </c>
      <c r="C232" s="67" t="s">
        <v>2280</v>
      </c>
    </row>
    <row r="233" spans="1:3" x14ac:dyDescent="0.25">
      <c r="A233" s="66" t="s">
        <v>2313</v>
      </c>
      <c r="B233" s="66" t="s">
        <v>643</v>
      </c>
      <c r="C233" s="67" t="s">
        <v>2291</v>
      </c>
    </row>
    <row r="234" spans="1:3" x14ac:dyDescent="0.25">
      <c r="A234" s="66" t="s">
        <v>2314</v>
      </c>
      <c r="B234" s="66" t="s">
        <v>644</v>
      </c>
      <c r="C234" s="67" t="s">
        <v>2279</v>
      </c>
    </row>
    <row r="235" spans="1:3" x14ac:dyDescent="0.25">
      <c r="A235" s="66" t="s">
        <v>2315</v>
      </c>
      <c r="B235" s="66" t="s">
        <v>645</v>
      </c>
      <c r="C235" s="67" t="s">
        <v>2287</v>
      </c>
    </row>
    <row r="236" spans="1:3" x14ac:dyDescent="0.25">
      <c r="A236" s="66" t="s">
        <v>2316</v>
      </c>
      <c r="B236" s="66" t="s">
        <v>646</v>
      </c>
      <c r="C236" s="67" t="s">
        <v>2287</v>
      </c>
    </row>
    <row r="237" spans="1:3" x14ac:dyDescent="0.25">
      <c r="A237" s="66" t="s">
        <v>2317</v>
      </c>
      <c r="B237" s="66" t="s">
        <v>647</v>
      </c>
      <c r="C237" s="67" t="s">
        <v>2287</v>
      </c>
    </row>
    <row r="238" spans="1:3" x14ac:dyDescent="0.25">
      <c r="A238" s="66" t="s">
        <v>2318</v>
      </c>
      <c r="B238" s="66" t="s">
        <v>648</v>
      </c>
      <c r="C238" s="67" t="s">
        <v>2713</v>
      </c>
    </row>
    <row r="239" spans="1:3" x14ac:dyDescent="0.25">
      <c r="A239" s="66" t="s">
        <v>2319</v>
      </c>
      <c r="B239" s="66" t="s">
        <v>649</v>
      </c>
      <c r="C239" s="67" t="s">
        <v>2283</v>
      </c>
    </row>
    <row r="240" spans="1:3" x14ac:dyDescent="0.25">
      <c r="A240" s="66" t="s">
        <v>2320</v>
      </c>
      <c r="B240" s="66" t="s">
        <v>650</v>
      </c>
      <c r="C240" s="67" t="s">
        <v>2288</v>
      </c>
    </row>
    <row r="241" spans="1:3" x14ac:dyDescent="0.25">
      <c r="A241" s="66" t="s">
        <v>2321</v>
      </c>
      <c r="B241" s="66" t="s">
        <v>651</v>
      </c>
      <c r="C241" s="67" t="s">
        <v>2283</v>
      </c>
    </row>
    <row r="242" spans="1:3" x14ac:dyDescent="0.25">
      <c r="A242" s="66" t="s">
        <v>2322</v>
      </c>
      <c r="B242" s="66" t="s">
        <v>652</v>
      </c>
      <c r="C242" s="67" t="s">
        <v>2291</v>
      </c>
    </row>
    <row r="243" spans="1:3" x14ac:dyDescent="0.25">
      <c r="A243" s="66" t="s">
        <v>2323</v>
      </c>
      <c r="B243" s="66" t="s">
        <v>653</v>
      </c>
      <c r="C243" s="67" t="s">
        <v>2279</v>
      </c>
    </row>
    <row r="244" spans="1:3" x14ac:dyDescent="0.25">
      <c r="A244" s="66" t="s">
        <v>2324</v>
      </c>
      <c r="B244" s="66" t="s">
        <v>654</v>
      </c>
      <c r="C244" s="67" t="s">
        <v>2283</v>
      </c>
    </row>
    <row r="245" spans="1:3" x14ac:dyDescent="0.25">
      <c r="A245" s="66" t="s">
        <v>2325</v>
      </c>
      <c r="B245" s="66" t="s">
        <v>655</v>
      </c>
      <c r="C245" s="67" t="s">
        <v>2287</v>
      </c>
    </row>
    <row r="246" spans="1:3" x14ac:dyDescent="0.25">
      <c r="A246" s="66" t="s">
        <v>2326</v>
      </c>
      <c r="B246" s="66" t="s">
        <v>656</v>
      </c>
      <c r="C246" s="67" t="s">
        <v>2279</v>
      </c>
    </row>
    <row r="247" spans="1:3" x14ac:dyDescent="0.25">
      <c r="A247" s="66" t="s">
        <v>2327</v>
      </c>
      <c r="B247" s="66" t="s">
        <v>657</v>
      </c>
      <c r="C247" s="67" t="s">
        <v>2283</v>
      </c>
    </row>
    <row r="248" spans="1:3" x14ac:dyDescent="0.25">
      <c r="A248" s="66" t="s">
        <v>658</v>
      </c>
      <c r="B248" s="66" t="s">
        <v>659</v>
      </c>
      <c r="C248" s="67" t="s">
        <v>316</v>
      </c>
    </row>
    <row r="249" spans="1:3" x14ac:dyDescent="0.25">
      <c r="A249" s="66" t="s">
        <v>660</v>
      </c>
      <c r="B249" s="66" t="s">
        <v>661</v>
      </c>
      <c r="C249" s="67" t="s">
        <v>316</v>
      </c>
    </row>
    <row r="250" spans="1:3" x14ac:dyDescent="0.25">
      <c r="A250" s="66" t="s">
        <v>662</v>
      </c>
      <c r="B250" s="66" t="s">
        <v>663</v>
      </c>
      <c r="C250" s="67" t="s">
        <v>316</v>
      </c>
    </row>
    <row r="251" spans="1:3" x14ac:dyDescent="0.25">
      <c r="A251" s="66" t="s">
        <v>664</v>
      </c>
      <c r="B251" s="66" t="s">
        <v>665</v>
      </c>
      <c r="C251" s="67" t="s">
        <v>316</v>
      </c>
    </row>
    <row r="252" spans="1:3" x14ac:dyDescent="0.25">
      <c r="A252" s="66" t="s">
        <v>666</v>
      </c>
      <c r="B252" s="66" t="s">
        <v>667</v>
      </c>
      <c r="C252" s="67" t="s">
        <v>2288</v>
      </c>
    </row>
    <row r="253" spans="1:3" x14ac:dyDescent="0.25">
      <c r="A253" s="66" t="s">
        <v>668</v>
      </c>
      <c r="B253" s="66" t="s">
        <v>669</v>
      </c>
      <c r="C253" s="67" t="s">
        <v>2288</v>
      </c>
    </row>
    <row r="254" spans="1:3" x14ac:dyDescent="0.25">
      <c r="A254" s="66" t="s">
        <v>670</v>
      </c>
      <c r="B254" s="66" t="s">
        <v>671</v>
      </c>
      <c r="C254" s="67" t="s">
        <v>2280</v>
      </c>
    </row>
    <row r="255" spans="1:3" x14ac:dyDescent="0.25">
      <c r="A255" s="66" t="s">
        <v>672</v>
      </c>
      <c r="B255" s="66" t="s">
        <v>673</v>
      </c>
      <c r="C255" s="67" t="s">
        <v>2280</v>
      </c>
    </row>
    <row r="256" spans="1:3" x14ac:dyDescent="0.25">
      <c r="A256" s="66" t="s">
        <v>674</v>
      </c>
      <c r="B256" s="66" t="s">
        <v>675</v>
      </c>
      <c r="C256" s="67" t="s">
        <v>2280</v>
      </c>
    </row>
    <row r="257" spans="1:3" x14ac:dyDescent="0.25">
      <c r="A257" s="66" t="s">
        <v>676</v>
      </c>
      <c r="B257" s="66" t="s">
        <v>677</v>
      </c>
      <c r="C257" s="67" t="s">
        <v>2284</v>
      </c>
    </row>
    <row r="258" spans="1:3" x14ac:dyDescent="0.25">
      <c r="A258" s="66" t="s">
        <v>678</v>
      </c>
      <c r="B258" s="66" t="s">
        <v>679</v>
      </c>
      <c r="C258" s="67" t="s">
        <v>2279</v>
      </c>
    </row>
    <row r="259" spans="1:3" x14ac:dyDescent="0.25">
      <c r="A259" s="66" t="s">
        <v>680</v>
      </c>
      <c r="B259" s="66" t="s">
        <v>681</v>
      </c>
      <c r="C259" s="67" t="s">
        <v>2280</v>
      </c>
    </row>
    <row r="260" spans="1:3" x14ac:dyDescent="0.25">
      <c r="A260" s="66" t="s">
        <v>682</v>
      </c>
      <c r="B260" s="66" t="s">
        <v>683</v>
      </c>
      <c r="C260" s="67" t="s">
        <v>2291</v>
      </c>
    </row>
    <row r="261" spans="1:3" x14ac:dyDescent="0.25">
      <c r="A261" s="66" t="s">
        <v>684</v>
      </c>
      <c r="B261" s="66" t="s">
        <v>685</v>
      </c>
      <c r="C261" s="67" t="s">
        <v>2279</v>
      </c>
    </row>
    <row r="262" spans="1:3" x14ac:dyDescent="0.25">
      <c r="A262" s="66" t="s">
        <v>686</v>
      </c>
      <c r="B262" s="66" t="s">
        <v>687</v>
      </c>
      <c r="C262" s="67" t="s">
        <v>2288</v>
      </c>
    </row>
    <row r="263" spans="1:3" x14ac:dyDescent="0.25">
      <c r="A263" s="66" t="s">
        <v>688</v>
      </c>
      <c r="B263" s="66" t="s">
        <v>689</v>
      </c>
      <c r="C263" s="67" t="s">
        <v>2291</v>
      </c>
    </row>
    <row r="264" spans="1:3" x14ac:dyDescent="0.25">
      <c r="A264" s="66" t="s">
        <v>690</v>
      </c>
      <c r="B264" s="66" t="s">
        <v>691</v>
      </c>
      <c r="C264" s="67" t="s">
        <v>2279</v>
      </c>
    </row>
    <row r="265" spans="1:3" x14ac:dyDescent="0.25">
      <c r="A265" s="66" t="s">
        <v>692</v>
      </c>
      <c r="B265" s="66" t="s">
        <v>693</v>
      </c>
      <c r="C265" s="67" t="s">
        <v>2280</v>
      </c>
    </row>
    <row r="266" spans="1:3" x14ac:dyDescent="0.25">
      <c r="A266" s="66" t="s">
        <v>694</v>
      </c>
      <c r="B266" s="66" t="s">
        <v>695</v>
      </c>
      <c r="C266" s="67" t="s">
        <v>2291</v>
      </c>
    </row>
    <row r="267" spans="1:3" x14ac:dyDescent="0.25">
      <c r="A267" s="66" t="s">
        <v>696</v>
      </c>
      <c r="B267" s="66" t="s">
        <v>697</v>
      </c>
      <c r="C267" s="67" t="s">
        <v>2280</v>
      </c>
    </row>
    <row r="268" spans="1:3" x14ac:dyDescent="0.25">
      <c r="A268" s="66" t="s">
        <v>698</v>
      </c>
      <c r="B268" s="66" t="s">
        <v>699</v>
      </c>
      <c r="C268" s="67" t="s">
        <v>2283</v>
      </c>
    </row>
    <row r="269" spans="1:3" x14ac:dyDescent="0.25">
      <c r="A269" s="66" t="s">
        <v>700</v>
      </c>
      <c r="B269" s="66" t="s">
        <v>701</v>
      </c>
      <c r="C269" s="67" t="s">
        <v>2279</v>
      </c>
    </row>
    <row r="270" spans="1:3" x14ac:dyDescent="0.25">
      <c r="A270" s="66" t="s">
        <v>702</v>
      </c>
      <c r="B270" s="66" t="s">
        <v>703</v>
      </c>
      <c r="C270" s="67" t="s">
        <v>2280</v>
      </c>
    </row>
    <row r="271" spans="1:3" x14ac:dyDescent="0.25">
      <c r="A271" s="66" t="s">
        <v>704</v>
      </c>
      <c r="B271" s="66" t="s">
        <v>705</v>
      </c>
      <c r="C271" s="67" t="s">
        <v>2288</v>
      </c>
    </row>
    <row r="272" spans="1:3" x14ac:dyDescent="0.25">
      <c r="A272" s="66" t="s">
        <v>706</v>
      </c>
      <c r="B272" s="66" t="s">
        <v>707</v>
      </c>
      <c r="C272" s="67" t="s">
        <v>316</v>
      </c>
    </row>
    <row r="273" spans="1:3" x14ac:dyDescent="0.25">
      <c r="A273" s="66" t="s">
        <v>708</v>
      </c>
      <c r="B273" s="66" t="s">
        <v>709</v>
      </c>
      <c r="C273" s="67" t="s">
        <v>316</v>
      </c>
    </row>
    <row r="274" spans="1:3" x14ac:dyDescent="0.25">
      <c r="A274" s="66" t="s">
        <v>710</v>
      </c>
      <c r="B274" s="66" t="s">
        <v>711</v>
      </c>
      <c r="C274" s="67" t="s">
        <v>2287</v>
      </c>
    </row>
    <row r="275" spans="1:3" x14ac:dyDescent="0.25">
      <c r="A275" s="66" t="s">
        <v>712</v>
      </c>
      <c r="B275" s="66" t="s">
        <v>713</v>
      </c>
      <c r="C275" s="67" t="s">
        <v>2286</v>
      </c>
    </row>
    <row r="276" spans="1:3" x14ac:dyDescent="0.25">
      <c r="A276" s="66" t="s">
        <v>714</v>
      </c>
      <c r="B276" s="66" t="s">
        <v>715</v>
      </c>
      <c r="C276" s="67" t="s">
        <v>316</v>
      </c>
    </row>
    <row r="277" spans="1:3" x14ac:dyDescent="0.25">
      <c r="A277" s="66" t="s">
        <v>716</v>
      </c>
      <c r="B277" s="66" t="s">
        <v>717</v>
      </c>
      <c r="C277" s="67" t="s">
        <v>316</v>
      </c>
    </row>
    <row r="278" spans="1:3" x14ac:dyDescent="0.25">
      <c r="A278" s="66" t="s">
        <v>718</v>
      </c>
      <c r="B278" s="66" t="s">
        <v>719</v>
      </c>
      <c r="C278" s="67" t="s">
        <v>316</v>
      </c>
    </row>
    <row r="279" spans="1:3" x14ac:dyDescent="0.25">
      <c r="A279" s="66" t="s">
        <v>720</v>
      </c>
      <c r="B279" s="66" t="s">
        <v>721</v>
      </c>
      <c r="C279" s="67" t="s">
        <v>316</v>
      </c>
    </row>
    <row r="280" spans="1:3" x14ac:dyDescent="0.25">
      <c r="A280" s="66" t="s">
        <v>722</v>
      </c>
      <c r="B280" s="66" t="s">
        <v>723</v>
      </c>
      <c r="C280" s="67" t="s">
        <v>316</v>
      </c>
    </row>
    <row r="281" spans="1:3" x14ac:dyDescent="0.25">
      <c r="A281" s="66" t="s">
        <v>724</v>
      </c>
      <c r="B281" s="66" t="s">
        <v>725</v>
      </c>
      <c r="C281" s="67" t="s">
        <v>316</v>
      </c>
    </row>
    <row r="282" spans="1:3" x14ac:dyDescent="0.25">
      <c r="A282" s="66" t="s">
        <v>726</v>
      </c>
      <c r="B282" s="66" t="s">
        <v>727</v>
      </c>
      <c r="C282" s="67" t="s">
        <v>2283</v>
      </c>
    </row>
    <row r="283" spans="1:3" x14ac:dyDescent="0.25">
      <c r="A283" s="66" t="s">
        <v>728</v>
      </c>
      <c r="B283" s="66" t="s">
        <v>729</v>
      </c>
      <c r="C283" s="67" t="s">
        <v>2280</v>
      </c>
    </row>
    <row r="284" spans="1:3" x14ac:dyDescent="0.25">
      <c r="A284" s="66" t="s">
        <v>730</v>
      </c>
      <c r="B284" s="66" t="s">
        <v>731</v>
      </c>
      <c r="C284" s="67" t="s">
        <v>316</v>
      </c>
    </row>
    <row r="285" spans="1:3" x14ac:dyDescent="0.25">
      <c r="A285" s="66" t="s">
        <v>732</v>
      </c>
      <c r="B285" s="66" t="s">
        <v>733</v>
      </c>
      <c r="C285" s="67" t="s">
        <v>316</v>
      </c>
    </row>
    <row r="286" spans="1:3" x14ac:dyDescent="0.25">
      <c r="A286" s="66" t="s">
        <v>734</v>
      </c>
      <c r="B286" s="66" t="s">
        <v>735</v>
      </c>
      <c r="C286" s="67" t="s">
        <v>316</v>
      </c>
    </row>
    <row r="287" spans="1:3" x14ac:dyDescent="0.25">
      <c r="A287" s="66" t="s">
        <v>736</v>
      </c>
      <c r="B287" s="66" t="s">
        <v>737</v>
      </c>
      <c r="C287" s="67" t="s">
        <v>316</v>
      </c>
    </row>
    <row r="288" spans="1:3" x14ac:dyDescent="0.25">
      <c r="A288" s="66" t="s">
        <v>738</v>
      </c>
      <c r="B288" s="66" t="s">
        <v>739</v>
      </c>
      <c r="C288" s="67" t="s">
        <v>316</v>
      </c>
    </row>
    <row r="289" spans="1:3" x14ac:dyDescent="0.25">
      <c r="A289" s="66" t="s">
        <v>740</v>
      </c>
      <c r="B289" s="66" t="s">
        <v>741</v>
      </c>
      <c r="C289" s="67" t="s">
        <v>316</v>
      </c>
    </row>
    <row r="290" spans="1:3" x14ac:dyDescent="0.25">
      <c r="A290" s="66" t="s">
        <v>2683</v>
      </c>
      <c r="B290" s="66" t="s">
        <v>2684</v>
      </c>
      <c r="C290" s="67" t="s">
        <v>2280</v>
      </c>
    </row>
    <row r="291" spans="1:3" x14ac:dyDescent="0.25">
      <c r="A291" s="66" t="s">
        <v>742</v>
      </c>
      <c r="B291" s="66" t="s">
        <v>743</v>
      </c>
      <c r="C291" s="67" t="s">
        <v>2288</v>
      </c>
    </row>
    <row r="292" spans="1:3" x14ac:dyDescent="0.25">
      <c r="A292" s="66" t="s">
        <v>744</v>
      </c>
      <c r="B292" s="66" t="s">
        <v>745</v>
      </c>
      <c r="C292" s="67" t="s">
        <v>316</v>
      </c>
    </row>
    <row r="293" spans="1:3" x14ac:dyDescent="0.25">
      <c r="A293" s="66" t="s">
        <v>746</v>
      </c>
      <c r="B293" s="66" t="s">
        <v>747</v>
      </c>
      <c r="C293" s="67" t="s">
        <v>316</v>
      </c>
    </row>
    <row r="294" spans="1:3" x14ac:dyDescent="0.25">
      <c r="A294" s="66" t="s">
        <v>748</v>
      </c>
      <c r="B294" s="66" t="s">
        <v>749</v>
      </c>
      <c r="C294" s="67" t="s">
        <v>316</v>
      </c>
    </row>
    <row r="295" spans="1:3" x14ac:dyDescent="0.25">
      <c r="A295" s="66" t="s">
        <v>750</v>
      </c>
      <c r="B295" s="66" t="s">
        <v>751</v>
      </c>
      <c r="C295" s="67" t="s">
        <v>316</v>
      </c>
    </row>
    <row r="296" spans="1:3" x14ac:dyDescent="0.25">
      <c r="A296" s="66" t="s">
        <v>752</v>
      </c>
      <c r="B296" s="66" t="s">
        <v>753</v>
      </c>
      <c r="C296" s="67" t="s">
        <v>316</v>
      </c>
    </row>
    <row r="297" spans="1:3" x14ac:dyDescent="0.25">
      <c r="A297" s="66" t="s">
        <v>754</v>
      </c>
      <c r="B297" s="66" t="s">
        <v>755</v>
      </c>
      <c r="C297" s="67" t="s">
        <v>316</v>
      </c>
    </row>
    <row r="298" spans="1:3" x14ac:dyDescent="0.25">
      <c r="A298" s="66" t="s">
        <v>756</v>
      </c>
      <c r="B298" s="66" t="s">
        <v>757</v>
      </c>
      <c r="C298" s="67" t="s">
        <v>316</v>
      </c>
    </row>
    <row r="299" spans="1:3" x14ac:dyDescent="0.25">
      <c r="A299" s="66" t="s">
        <v>758</v>
      </c>
      <c r="B299" s="66" t="s">
        <v>759</v>
      </c>
      <c r="C299" s="67" t="s">
        <v>316</v>
      </c>
    </row>
    <row r="300" spans="1:3" x14ac:dyDescent="0.25">
      <c r="A300" s="66" t="s">
        <v>760</v>
      </c>
      <c r="B300" s="66" t="s">
        <v>761</v>
      </c>
      <c r="C300" s="67" t="s">
        <v>316</v>
      </c>
    </row>
    <row r="301" spans="1:3" x14ac:dyDescent="0.25">
      <c r="A301" s="66" t="s">
        <v>762</v>
      </c>
      <c r="B301" s="66" t="s">
        <v>763</v>
      </c>
      <c r="C301" s="67" t="s">
        <v>316</v>
      </c>
    </row>
    <row r="302" spans="1:3" x14ac:dyDescent="0.25">
      <c r="A302" s="66" t="s">
        <v>764</v>
      </c>
      <c r="B302" s="66" t="s">
        <v>765</v>
      </c>
      <c r="C302" s="67" t="s">
        <v>316</v>
      </c>
    </row>
    <row r="303" spans="1:3" x14ac:dyDescent="0.25">
      <c r="A303" s="66" t="s">
        <v>766</v>
      </c>
      <c r="B303" s="66" t="s">
        <v>767</v>
      </c>
      <c r="C303" s="67" t="s">
        <v>316</v>
      </c>
    </row>
    <row r="304" spans="1:3" x14ac:dyDescent="0.25">
      <c r="A304" s="66" t="s">
        <v>768</v>
      </c>
      <c r="B304" s="66" t="s">
        <v>769</v>
      </c>
      <c r="C304" s="67" t="s">
        <v>316</v>
      </c>
    </row>
    <row r="305" spans="1:3" x14ac:dyDescent="0.25">
      <c r="A305" s="66" t="s">
        <v>770</v>
      </c>
      <c r="B305" s="66" t="s">
        <v>771</v>
      </c>
      <c r="C305" s="67" t="s">
        <v>2291</v>
      </c>
    </row>
    <row r="306" spans="1:3" x14ac:dyDescent="0.25">
      <c r="A306" s="66" t="s">
        <v>2685</v>
      </c>
      <c r="B306" s="66" t="s">
        <v>2686</v>
      </c>
      <c r="C306" s="67" t="s">
        <v>2288</v>
      </c>
    </row>
    <row r="307" spans="1:3" x14ac:dyDescent="0.25">
      <c r="A307" s="66" t="s">
        <v>772</v>
      </c>
      <c r="B307" s="66" t="s">
        <v>773</v>
      </c>
      <c r="C307" s="67" t="s">
        <v>2284</v>
      </c>
    </row>
    <row r="308" spans="1:3" x14ac:dyDescent="0.25">
      <c r="A308" s="66" t="s">
        <v>774</v>
      </c>
      <c r="B308" s="66" t="s">
        <v>775</v>
      </c>
      <c r="C308" s="67" t="s">
        <v>2280</v>
      </c>
    </row>
    <row r="309" spans="1:3" x14ac:dyDescent="0.25">
      <c r="A309" s="66" t="s">
        <v>2687</v>
      </c>
      <c r="B309" s="66" t="s">
        <v>2688</v>
      </c>
      <c r="C309" s="67" t="s">
        <v>2280</v>
      </c>
    </row>
    <row r="310" spans="1:3" x14ac:dyDescent="0.25">
      <c r="A310" s="66" t="s">
        <v>776</v>
      </c>
      <c r="B310" s="66" t="s">
        <v>777</v>
      </c>
      <c r="C310" s="67" t="s">
        <v>316</v>
      </c>
    </row>
    <row r="311" spans="1:3" x14ac:dyDescent="0.25">
      <c r="A311" s="66" t="s">
        <v>778</v>
      </c>
      <c r="B311" s="66" t="s">
        <v>779</v>
      </c>
      <c r="C311" s="67" t="s">
        <v>2280</v>
      </c>
    </row>
    <row r="312" spans="1:3" x14ac:dyDescent="0.25">
      <c r="A312" s="66" t="s">
        <v>780</v>
      </c>
      <c r="B312" s="66" t="s">
        <v>781</v>
      </c>
      <c r="C312" s="67" t="s">
        <v>2280</v>
      </c>
    </row>
    <row r="313" spans="1:3" x14ac:dyDescent="0.25">
      <c r="A313" s="66" t="s">
        <v>782</v>
      </c>
      <c r="B313" s="66" t="s">
        <v>783</v>
      </c>
      <c r="C313" s="67" t="s">
        <v>2280</v>
      </c>
    </row>
    <row r="314" spans="1:3" x14ac:dyDescent="0.25">
      <c r="A314" s="66" t="s">
        <v>784</v>
      </c>
      <c r="B314" s="66" t="s">
        <v>785</v>
      </c>
      <c r="C314" s="67" t="s">
        <v>316</v>
      </c>
    </row>
    <row r="315" spans="1:3" x14ac:dyDescent="0.25">
      <c r="A315" s="66" t="s">
        <v>786</v>
      </c>
      <c r="B315" s="66" t="s">
        <v>787</v>
      </c>
      <c r="C315" s="67" t="s">
        <v>2287</v>
      </c>
    </row>
    <row r="316" spans="1:3" x14ac:dyDescent="0.25">
      <c r="A316" s="66" t="s">
        <v>788</v>
      </c>
      <c r="B316" s="66" t="s">
        <v>789</v>
      </c>
      <c r="C316" s="67" t="s">
        <v>2286</v>
      </c>
    </row>
    <row r="317" spans="1:3" x14ac:dyDescent="0.25">
      <c r="A317" s="66" t="s">
        <v>790</v>
      </c>
      <c r="B317" s="66" t="s">
        <v>791</v>
      </c>
      <c r="C317" s="67" t="s">
        <v>316</v>
      </c>
    </row>
    <row r="318" spans="1:3" x14ac:dyDescent="0.25">
      <c r="A318" s="66" t="s">
        <v>792</v>
      </c>
      <c r="B318" s="66" t="s">
        <v>793</v>
      </c>
      <c r="C318" s="67" t="s">
        <v>2283</v>
      </c>
    </row>
    <row r="319" spans="1:3" x14ac:dyDescent="0.25">
      <c r="A319" s="66" t="s">
        <v>794</v>
      </c>
      <c r="B319" s="66" t="s">
        <v>795</v>
      </c>
      <c r="C319" s="67" t="s">
        <v>316</v>
      </c>
    </row>
    <row r="320" spans="1:3" x14ac:dyDescent="0.25">
      <c r="A320" s="66" t="s">
        <v>796</v>
      </c>
      <c r="B320" s="66" t="s">
        <v>797</v>
      </c>
      <c r="C320" s="67" t="s">
        <v>2286</v>
      </c>
    </row>
    <row r="321" spans="1:3" x14ac:dyDescent="0.25">
      <c r="A321" s="66" t="s">
        <v>798</v>
      </c>
      <c r="B321" s="66" t="s">
        <v>799</v>
      </c>
      <c r="C321" s="67" t="s">
        <v>316</v>
      </c>
    </row>
    <row r="322" spans="1:3" x14ac:dyDescent="0.25">
      <c r="A322" s="66" t="s">
        <v>800</v>
      </c>
      <c r="B322" s="66" t="s">
        <v>801</v>
      </c>
      <c r="C322" s="67" t="s">
        <v>2291</v>
      </c>
    </row>
    <row r="323" spans="1:3" x14ac:dyDescent="0.25">
      <c r="A323" s="66" t="s">
        <v>802</v>
      </c>
      <c r="B323" s="66" t="s">
        <v>803</v>
      </c>
      <c r="C323" s="67" t="s">
        <v>316</v>
      </c>
    </row>
    <row r="324" spans="1:3" x14ac:dyDescent="0.25">
      <c r="A324" s="66" t="s">
        <v>804</v>
      </c>
      <c r="B324" s="66" t="s">
        <v>805</v>
      </c>
      <c r="C324" s="67" t="s">
        <v>2289</v>
      </c>
    </row>
    <row r="325" spans="1:3" x14ac:dyDescent="0.25">
      <c r="A325" s="66" t="s">
        <v>806</v>
      </c>
      <c r="B325" s="66" t="s">
        <v>807</v>
      </c>
      <c r="C325" s="67" t="s">
        <v>316</v>
      </c>
    </row>
    <row r="326" spans="1:3" x14ac:dyDescent="0.25">
      <c r="A326" s="66" t="s">
        <v>808</v>
      </c>
      <c r="B326" s="66" t="s">
        <v>809</v>
      </c>
      <c r="C326" s="67" t="s">
        <v>2279</v>
      </c>
    </row>
    <row r="327" spans="1:3" x14ac:dyDescent="0.25">
      <c r="A327" s="66" t="s">
        <v>810</v>
      </c>
      <c r="B327" s="66" t="s">
        <v>811</v>
      </c>
      <c r="C327" s="67" t="s">
        <v>2713</v>
      </c>
    </row>
    <row r="328" spans="1:3" x14ac:dyDescent="0.25">
      <c r="A328" s="66" t="s">
        <v>812</v>
      </c>
      <c r="B328" s="66" t="s">
        <v>813</v>
      </c>
      <c r="C328" s="67" t="s">
        <v>316</v>
      </c>
    </row>
    <row r="329" spans="1:3" x14ac:dyDescent="0.25">
      <c r="A329" s="66" t="s">
        <v>814</v>
      </c>
      <c r="B329" s="66" t="s">
        <v>815</v>
      </c>
      <c r="C329" s="67" t="s">
        <v>316</v>
      </c>
    </row>
    <row r="330" spans="1:3" x14ac:dyDescent="0.25">
      <c r="A330" s="66" t="s">
        <v>816</v>
      </c>
      <c r="B330" s="66" t="s">
        <v>817</v>
      </c>
      <c r="C330" s="67" t="s">
        <v>316</v>
      </c>
    </row>
    <row r="331" spans="1:3" x14ac:dyDescent="0.25">
      <c r="A331" s="66" t="s">
        <v>818</v>
      </c>
      <c r="B331" s="66" t="s">
        <v>819</v>
      </c>
      <c r="C331" s="67" t="s">
        <v>2288</v>
      </c>
    </row>
    <row r="332" spans="1:3" x14ac:dyDescent="0.25">
      <c r="A332" s="66" t="s">
        <v>820</v>
      </c>
      <c r="B332" s="66" t="s">
        <v>821</v>
      </c>
      <c r="C332" s="67" t="s">
        <v>2328</v>
      </c>
    </row>
    <row r="333" spans="1:3" x14ac:dyDescent="0.25">
      <c r="A333" s="66" t="s">
        <v>822</v>
      </c>
      <c r="B333" s="66" t="s">
        <v>823</v>
      </c>
      <c r="C333" s="67" t="s">
        <v>316</v>
      </c>
    </row>
    <row r="334" spans="1:3" x14ac:dyDescent="0.25">
      <c r="A334" s="66" t="s">
        <v>824</v>
      </c>
      <c r="B334" s="66" t="s">
        <v>825</v>
      </c>
      <c r="C334" s="67" t="s">
        <v>316</v>
      </c>
    </row>
    <row r="335" spans="1:3" x14ac:dyDescent="0.25">
      <c r="A335" s="66" t="s">
        <v>826</v>
      </c>
      <c r="B335" s="66" t="s">
        <v>827</v>
      </c>
      <c r="C335" s="67" t="s">
        <v>2328</v>
      </c>
    </row>
    <row r="336" spans="1:3" x14ac:dyDescent="0.25">
      <c r="A336" s="66" t="s">
        <v>828</v>
      </c>
      <c r="B336" s="66" t="s">
        <v>829</v>
      </c>
      <c r="C336" s="67" t="s">
        <v>2282</v>
      </c>
    </row>
    <row r="337" spans="1:3" x14ac:dyDescent="0.25">
      <c r="A337" s="66" t="s">
        <v>830</v>
      </c>
      <c r="B337" s="66" t="s">
        <v>831</v>
      </c>
      <c r="C337" s="67" t="s">
        <v>316</v>
      </c>
    </row>
    <row r="338" spans="1:3" x14ac:dyDescent="0.25">
      <c r="A338" s="66" t="s">
        <v>832</v>
      </c>
      <c r="B338" s="66" t="s">
        <v>833</v>
      </c>
      <c r="C338" s="67" t="s">
        <v>2309</v>
      </c>
    </row>
    <row r="339" spans="1:3" x14ac:dyDescent="0.25">
      <c r="A339" s="66" t="s">
        <v>2329</v>
      </c>
      <c r="B339" s="66" t="s">
        <v>2330</v>
      </c>
      <c r="C339" s="67" t="s">
        <v>2288</v>
      </c>
    </row>
    <row r="340" spans="1:3" x14ac:dyDescent="0.25">
      <c r="A340" s="66" t="s">
        <v>834</v>
      </c>
      <c r="B340" s="66" t="s">
        <v>835</v>
      </c>
      <c r="C340" s="67" t="s">
        <v>316</v>
      </c>
    </row>
    <row r="341" spans="1:3" x14ac:dyDescent="0.25">
      <c r="A341" s="66" t="s">
        <v>836</v>
      </c>
      <c r="B341" s="66" t="s">
        <v>837</v>
      </c>
      <c r="C341" s="67" t="s">
        <v>316</v>
      </c>
    </row>
    <row r="342" spans="1:3" x14ac:dyDescent="0.25">
      <c r="A342" s="66" t="s">
        <v>838</v>
      </c>
      <c r="B342" s="66" t="s">
        <v>839</v>
      </c>
      <c r="C342" s="67" t="s">
        <v>316</v>
      </c>
    </row>
    <row r="343" spans="1:3" x14ac:dyDescent="0.25">
      <c r="A343" s="66" t="s">
        <v>840</v>
      </c>
      <c r="B343" s="66" t="s">
        <v>841</v>
      </c>
      <c r="C343" s="67" t="s">
        <v>2670</v>
      </c>
    </row>
    <row r="344" spans="1:3" x14ac:dyDescent="0.25">
      <c r="A344" s="66" t="s">
        <v>2331</v>
      </c>
      <c r="B344" s="66" t="s">
        <v>2332</v>
      </c>
      <c r="C344" s="67" t="s">
        <v>2280</v>
      </c>
    </row>
    <row r="345" spans="1:3" x14ac:dyDescent="0.25">
      <c r="A345" s="66" t="s">
        <v>842</v>
      </c>
      <c r="B345" s="66" t="s">
        <v>843</v>
      </c>
      <c r="C345" s="67" t="s">
        <v>316</v>
      </c>
    </row>
    <row r="346" spans="1:3" x14ac:dyDescent="0.25">
      <c r="A346" s="66" t="s">
        <v>844</v>
      </c>
      <c r="B346" s="66" t="s">
        <v>845</v>
      </c>
      <c r="C346" s="67" t="s">
        <v>316</v>
      </c>
    </row>
    <row r="347" spans="1:3" x14ac:dyDescent="0.25">
      <c r="A347" s="66" t="s">
        <v>846</v>
      </c>
      <c r="B347" s="66" t="s">
        <v>847</v>
      </c>
      <c r="C347" s="67" t="s">
        <v>316</v>
      </c>
    </row>
    <row r="348" spans="1:3" x14ac:dyDescent="0.25">
      <c r="A348" s="66" t="s">
        <v>848</v>
      </c>
      <c r="B348" s="66" t="s">
        <v>849</v>
      </c>
      <c r="C348" s="67" t="s">
        <v>316</v>
      </c>
    </row>
    <row r="349" spans="1:3" x14ac:dyDescent="0.25">
      <c r="A349" s="66" t="s">
        <v>850</v>
      </c>
      <c r="B349" s="66" t="s">
        <v>851</v>
      </c>
      <c r="C349" s="67" t="s">
        <v>2288</v>
      </c>
    </row>
    <row r="350" spans="1:3" x14ac:dyDescent="0.25">
      <c r="A350" s="66" t="s">
        <v>852</v>
      </c>
      <c r="B350" s="66" t="s">
        <v>853</v>
      </c>
      <c r="C350" s="67" t="s">
        <v>316</v>
      </c>
    </row>
    <row r="351" spans="1:3" x14ac:dyDescent="0.25">
      <c r="A351" s="66" t="s">
        <v>854</v>
      </c>
      <c r="B351" s="66" t="s">
        <v>855</v>
      </c>
      <c r="C351" s="67" t="s">
        <v>316</v>
      </c>
    </row>
    <row r="352" spans="1:3" x14ac:dyDescent="0.25">
      <c r="A352" s="66" t="s">
        <v>856</v>
      </c>
      <c r="B352" s="66" t="s">
        <v>857</v>
      </c>
      <c r="C352" s="67" t="s">
        <v>316</v>
      </c>
    </row>
    <row r="353" spans="1:3" x14ac:dyDescent="0.25">
      <c r="A353" s="66" t="s">
        <v>858</v>
      </c>
      <c r="B353" s="66" t="s">
        <v>859</v>
      </c>
      <c r="C353" s="67" t="s">
        <v>2670</v>
      </c>
    </row>
    <row r="354" spans="1:3" x14ac:dyDescent="0.25">
      <c r="A354" s="66" t="s">
        <v>288</v>
      </c>
      <c r="B354" s="66" t="s">
        <v>289</v>
      </c>
      <c r="C354" s="67" t="s">
        <v>2287</v>
      </c>
    </row>
    <row r="355" spans="1:3" x14ac:dyDescent="0.25">
      <c r="A355" s="66" t="s">
        <v>290</v>
      </c>
      <c r="B355" s="66" t="s">
        <v>291</v>
      </c>
      <c r="C355" s="67" t="s">
        <v>316</v>
      </c>
    </row>
    <row r="356" spans="1:3" x14ac:dyDescent="0.25">
      <c r="A356" s="66" t="s">
        <v>292</v>
      </c>
      <c r="B356" s="66" t="s">
        <v>293</v>
      </c>
      <c r="C356" s="67" t="s">
        <v>316</v>
      </c>
    </row>
    <row r="357" spans="1:3" x14ac:dyDescent="0.25">
      <c r="A357" s="66" t="s">
        <v>294</v>
      </c>
      <c r="B357" s="66" t="s">
        <v>295</v>
      </c>
      <c r="C357" s="67" t="s">
        <v>316</v>
      </c>
    </row>
    <row r="358" spans="1:3" x14ac:dyDescent="0.25">
      <c r="A358" s="66" t="s">
        <v>296</v>
      </c>
      <c r="B358" s="66" t="s">
        <v>297</v>
      </c>
      <c r="C358" s="67" t="s">
        <v>2283</v>
      </c>
    </row>
    <row r="359" spans="1:3" x14ac:dyDescent="0.25">
      <c r="A359" s="66" t="s">
        <v>298</v>
      </c>
      <c r="B359" s="66" t="s">
        <v>299</v>
      </c>
      <c r="C359" s="67" t="s">
        <v>2287</v>
      </c>
    </row>
    <row r="360" spans="1:3" x14ac:dyDescent="0.25">
      <c r="A360" s="66" t="s">
        <v>300</v>
      </c>
      <c r="B360" s="66" t="s">
        <v>301</v>
      </c>
      <c r="C360" s="67" t="s">
        <v>2286</v>
      </c>
    </row>
    <row r="361" spans="1:3" x14ac:dyDescent="0.25">
      <c r="A361" s="66" t="s">
        <v>302</v>
      </c>
      <c r="B361" s="66" t="s">
        <v>303</v>
      </c>
      <c r="C361" s="67" t="s">
        <v>2308</v>
      </c>
    </row>
    <row r="362" spans="1:3" x14ac:dyDescent="0.25">
      <c r="A362" s="66" t="s">
        <v>304</v>
      </c>
      <c r="B362" s="66" t="s">
        <v>305</v>
      </c>
      <c r="C362" s="67" t="s">
        <v>2308</v>
      </c>
    </row>
    <row r="363" spans="1:3" x14ac:dyDescent="0.25">
      <c r="A363" s="66" t="s">
        <v>306</v>
      </c>
      <c r="B363" s="66" t="s">
        <v>307</v>
      </c>
      <c r="C363" s="67" t="s">
        <v>2284</v>
      </c>
    </row>
    <row r="364" spans="1:3" x14ac:dyDescent="0.25">
      <c r="A364" s="66" t="s">
        <v>860</v>
      </c>
      <c r="B364" s="66" t="s">
        <v>861</v>
      </c>
      <c r="C364" s="67" t="s">
        <v>316</v>
      </c>
    </row>
    <row r="365" spans="1:3" x14ac:dyDescent="0.25">
      <c r="A365" s="66" t="s">
        <v>862</v>
      </c>
      <c r="B365" s="66" t="s">
        <v>863</v>
      </c>
      <c r="C365" s="67" t="s">
        <v>316</v>
      </c>
    </row>
    <row r="366" spans="1:3" x14ac:dyDescent="0.25">
      <c r="A366" s="66" t="s">
        <v>864</v>
      </c>
      <c r="B366" s="66" t="s">
        <v>865</v>
      </c>
      <c r="C366" s="67" t="s">
        <v>2286</v>
      </c>
    </row>
    <row r="367" spans="1:3" x14ac:dyDescent="0.25">
      <c r="A367" s="66" t="s">
        <v>866</v>
      </c>
      <c r="B367" s="66" t="s">
        <v>867</v>
      </c>
      <c r="C367" s="67" t="s">
        <v>316</v>
      </c>
    </row>
    <row r="368" spans="1:3" x14ac:dyDescent="0.25">
      <c r="A368" s="66" t="s">
        <v>868</v>
      </c>
      <c r="B368" s="66" t="s">
        <v>869</v>
      </c>
      <c r="C368" s="67" t="s">
        <v>316</v>
      </c>
    </row>
    <row r="369" spans="1:3" x14ac:dyDescent="0.25">
      <c r="A369" s="66" t="s">
        <v>870</v>
      </c>
      <c r="B369" s="66" t="s">
        <v>871</v>
      </c>
      <c r="C369" s="67" t="s">
        <v>2290</v>
      </c>
    </row>
    <row r="370" spans="1:3" x14ac:dyDescent="0.25">
      <c r="A370" s="66" t="s">
        <v>872</v>
      </c>
      <c r="B370" s="66" t="s">
        <v>873</v>
      </c>
      <c r="C370" s="67" t="s">
        <v>2279</v>
      </c>
    </row>
    <row r="371" spans="1:3" x14ac:dyDescent="0.25">
      <c r="A371" s="66" t="s">
        <v>874</v>
      </c>
      <c r="B371" s="66" t="s">
        <v>875</v>
      </c>
      <c r="C371" s="67" t="s">
        <v>2291</v>
      </c>
    </row>
    <row r="372" spans="1:3" x14ac:dyDescent="0.25">
      <c r="A372" s="66" t="s">
        <v>2689</v>
      </c>
      <c r="B372" s="66" t="s">
        <v>2690</v>
      </c>
      <c r="C372" s="67" t="s">
        <v>2280</v>
      </c>
    </row>
    <row r="373" spans="1:3" x14ac:dyDescent="0.25">
      <c r="A373" s="66" t="s">
        <v>876</v>
      </c>
      <c r="B373" s="66" t="s">
        <v>877</v>
      </c>
      <c r="C373" s="67" t="s">
        <v>2288</v>
      </c>
    </row>
    <row r="374" spans="1:3" x14ac:dyDescent="0.25">
      <c r="A374" s="66" t="s">
        <v>878</v>
      </c>
      <c r="B374" s="66" t="s">
        <v>879</v>
      </c>
      <c r="C374" s="67" t="s">
        <v>316</v>
      </c>
    </row>
    <row r="375" spans="1:3" x14ac:dyDescent="0.25">
      <c r="A375" s="66" t="s">
        <v>880</v>
      </c>
      <c r="B375" s="66" t="s">
        <v>881</v>
      </c>
      <c r="C375" s="67" t="s">
        <v>316</v>
      </c>
    </row>
    <row r="376" spans="1:3" x14ac:dyDescent="0.25">
      <c r="A376" s="66" t="s">
        <v>882</v>
      </c>
      <c r="B376" s="66" t="s">
        <v>883</v>
      </c>
      <c r="C376" s="67" t="s">
        <v>316</v>
      </c>
    </row>
    <row r="377" spans="1:3" x14ac:dyDescent="0.25">
      <c r="A377" s="66" t="s">
        <v>884</v>
      </c>
      <c r="B377" s="66" t="s">
        <v>885</v>
      </c>
      <c r="C377" s="67" t="s">
        <v>316</v>
      </c>
    </row>
    <row r="378" spans="1:3" x14ac:dyDescent="0.25">
      <c r="A378" s="66" t="s">
        <v>886</v>
      </c>
      <c r="B378" s="66" t="s">
        <v>887</v>
      </c>
      <c r="C378" s="67" t="s">
        <v>2287</v>
      </c>
    </row>
    <row r="379" spans="1:3" x14ac:dyDescent="0.25">
      <c r="A379" s="66" t="s">
        <v>888</v>
      </c>
      <c r="B379" s="66" t="s">
        <v>889</v>
      </c>
      <c r="C379" s="67" t="s">
        <v>316</v>
      </c>
    </row>
    <row r="380" spans="1:3" x14ac:dyDescent="0.25">
      <c r="A380" s="66" t="s">
        <v>890</v>
      </c>
      <c r="B380" s="66" t="s">
        <v>891</v>
      </c>
      <c r="C380" s="67" t="s">
        <v>316</v>
      </c>
    </row>
    <row r="381" spans="1:3" x14ac:dyDescent="0.25">
      <c r="A381" s="66" t="s">
        <v>892</v>
      </c>
      <c r="B381" s="66" t="s">
        <v>893</v>
      </c>
      <c r="C381" s="67" t="s">
        <v>316</v>
      </c>
    </row>
    <row r="382" spans="1:3" x14ac:dyDescent="0.25">
      <c r="A382" s="66" t="s">
        <v>894</v>
      </c>
      <c r="B382" s="66" t="s">
        <v>895</v>
      </c>
      <c r="C382" s="67" t="s">
        <v>316</v>
      </c>
    </row>
    <row r="383" spans="1:3" x14ac:dyDescent="0.25">
      <c r="A383" s="66" t="s">
        <v>896</v>
      </c>
      <c r="B383" s="66" t="s">
        <v>897</v>
      </c>
      <c r="C383" s="67" t="s">
        <v>316</v>
      </c>
    </row>
    <row r="384" spans="1:3" x14ac:dyDescent="0.25">
      <c r="A384" s="66" t="s">
        <v>898</v>
      </c>
      <c r="B384" s="66" t="s">
        <v>899</v>
      </c>
      <c r="C384" s="67" t="s">
        <v>316</v>
      </c>
    </row>
    <row r="385" spans="1:3" x14ac:dyDescent="0.25">
      <c r="A385" s="66" t="s">
        <v>900</v>
      </c>
      <c r="B385" s="66" t="s">
        <v>901</v>
      </c>
      <c r="C385" s="67" t="s">
        <v>316</v>
      </c>
    </row>
    <row r="386" spans="1:3" x14ac:dyDescent="0.25">
      <c r="A386" s="66" t="s">
        <v>902</v>
      </c>
      <c r="B386" s="66" t="s">
        <v>903</v>
      </c>
      <c r="C386" s="67" t="s">
        <v>316</v>
      </c>
    </row>
    <row r="387" spans="1:3" x14ac:dyDescent="0.25">
      <c r="A387" s="66" t="s">
        <v>904</v>
      </c>
      <c r="B387" s="66" t="s">
        <v>905</v>
      </c>
      <c r="C387" s="67" t="s">
        <v>316</v>
      </c>
    </row>
    <row r="388" spans="1:3" x14ac:dyDescent="0.25">
      <c r="A388" s="66" t="s">
        <v>906</v>
      </c>
      <c r="B388" s="66" t="s">
        <v>907</v>
      </c>
      <c r="C388" s="67" t="s">
        <v>316</v>
      </c>
    </row>
    <row r="389" spans="1:3" x14ac:dyDescent="0.25">
      <c r="A389" s="66" t="s">
        <v>908</v>
      </c>
      <c r="B389" s="66" t="s">
        <v>909</v>
      </c>
      <c r="C389" s="67" t="s">
        <v>316</v>
      </c>
    </row>
    <row r="390" spans="1:3" x14ac:dyDescent="0.25">
      <c r="A390" s="66" t="s">
        <v>910</v>
      </c>
      <c r="B390" s="66" t="s">
        <v>911</v>
      </c>
      <c r="C390" s="67" t="s">
        <v>316</v>
      </c>
    </row>
    <row r="391" spans="1:3" x14ac:dyDescent="0.25">
      <c r="A391" s="66" t="s">
        <v>912</v>
      </c>
      <c r="B391" s="66" t="s">
        <v>913</v>
      </c>
      <c r="C391" s="67" t="s">
        <v>316</v>
      </c>
    </row>
    <row r="392" spans="1:3" x14ac:dyDescent="0.25">
      <c r="A392" s="66" t="s">
        <v>914</v>
      </c>
      <c r="B392" s="66" t="s">
        <v>915</v>
      </c>
      <c r="C392" s="67" t="s">
        <v>316</v>
      </c>
    </row>
    <row r="393" spans="1:3" x14ac:dyDescent="0.25">
      <c r="A393" s="66" t="s">
        <v>916</v>
      </c>
      <c r="B393" s="66" t="s">
        <v>917</v>
      </c>
      <c r="C393" s="67" t="s">
        <v>2285</v>
      </c>
    </row>
    <row r="394" spans="1:3" x14ac:dyDescent="0.25">
      <c r="A394" s="66" t="s">
        <v>918</v>
      </c>
      <c r="B394" s="66" t="s">
        <v>919</v>
      </c>
      <c r="C394" s="67" t="s">
        <v>316</v>
      </c>
    </row>
    <row r="395" spans="1:3" x14ac:dyDescent="0.25">
      <c r="A395" s="66" t="s">
        <v>920</v>
      </c>
      <c r="B395" s="66" t="s">
        <v>921</v>
      </c>
      <c r="C395" s="67" t="s">
        <v>316</v>
      </c>
    </row>
    <row r="396" spans="1:3" x14ac:dyDescent="0.25">
      <c r="A396" s="66" t="s">
        <v>922</v>
      </c>
      <c r="B396" s="66" t="s">
        <v>923</v>
      </c>
      <c r="C396" s="67" t="s">
        <v>316</v>
      </c>
    </row>
    <row r="397" spans="1:3" x14ac:dyDescent="0.25">
      <c r="A397" s="66" t="s">
        <v>924</v>
      </c>
      <c r="B397" s="66" t="s">
        <v>925</v>
      </c>
      <c r="C397" s="67" t="s">
        <v>316</v>
      </c>
    </row>
    <row r="398" spans="1:3" x14ac:dyDescent="0.25">
      <c r="A398" s="66" t="s">
        <v>926</v>
      </c>
      <c r="B398" s="66" t="s">
        <v>927</v>
      </c>
      <c r="C398" s="67" t="s">
        <v>316</v>
      </c>
    </row>
    <row r="399" spans="1:3" x14ac:dyDescent="0.25">
      <c r="A399" s="66" t="s">
        <v>928</v>
      </c>
      <c r="B399" s="66" t="s">
        <v>929</v>
      </c>
      <c r="C399" s="67" t="s">
        <v>316</v>
      </c>
    </row>
    <row r="400" spans="1:3" x14ac:dyDescent="0.25">
      <c r="A400" s="66" t="s">
        <v>930</v>
      </c>
      <c r="B400" s="66" t="s">
        <v>931</v>
      </c>
      <c r="C400" s="67" t="s">
        <v>2284</v>
      </c>
    </row>
    <row r="401" spans="1:3" x14ac:dyDescent="0.25">
      <c r="A401" s="66" t="s">
        <v>932</v>
      </c>
      <c r="B401" s="66" t="s">
        <v>933</v>
      </c>
      <c r="C401" s="67" t="s">
        <v>316</v>
      </c>
    </row>
    <row r="402" spans="1:3" x14ac:dyDescent="0.25">
      <c r="A402" s="66" t="s">
        <v>934</v>
      </c>
      <c r="B402" s="66" t="s">
        <v>935</v>
      </c>
      <c r="C402" s="67" t="s">
        <v>316</v>
      </c>
    </row>
    <row r="403" spans="1:3" x14ac:dyDescent="0.25">
      <c r="A403" s="66" t="s">
        <v>936</v>
      </c>
      <c r="B403" s="66" t="s">
        <v>937</v>
      </c>
      <c r="C403" s="67" t="s">
        <v>316</v>
      </c>
    </row>
    <row r="404" spans="1:3" x14ac:dyDescent="0.25">
      <c r="A404" s="66" t="s">
        <v>938</v>
      </c>
      <c r="B404" s="66" t="s">
        <v>939</v>
      </c>
      <c r="C404" s="67" t="s">
        <v>316</v>
      </c>
    </row>
    <row r="405" spans="1:3" x14ac:dyDescent="0.25">
      <c r="A405" s="66" t="s">
        <v>940</v>
      </c>
      <c r="B405" s="66" t="s">
        <v>941</v>
      </c>
      <c r="C405" s="67" t="s">
        <v>316</v>
      </c>
    </row>
    <row r="406" spans="1:3" x14ac:dyDescent="0.25">
      <c r="A406" s="66" t="s">
        <v>942</v>
      </c>
      <c r="B406" s="66" t="s">
        <v>943</v>
      </c>
      <c r="C406" s="67" t="s">
        <v>316</v>
      </c>
    </row>
    <row r="407" spans="1:3" x14ac:dyDescent="0.25">
      <c r="A407" s="66" t="s">
        <v>944</v>
      </c>
      <c r="B407" s="66" t="s">
        <v>945</v>
      </c>
      <c r="C407" s="67" t="s">
        <v>316</v>
      </c>
    </row>
    <row r="408" spans="1:3" x14ac:dyDescent="0.25">
      <c r="A408" s="66" t="s">
        <v>946</v>
      </c>
      <c r="B408" s="66" t="s">
        <v>947</v>
      </c>
      <c r="C408" s="67" t="s">
        <v>316</v>
      </c>
    </row>
    <row r="409" spans="1:3" x14ac:dyDescent="0.25">
      <c r="A409" s="66" t="s">
        <v>948</v>
      </c>
      <c r="B409" s="66" t="s">
        <v>949</v>
      </c>
      <c r="C409" s="67" t="s">
        <v>316</v>
      </c>
    </row>
    <row r="410" spans="1:3" x14ac:dyDescent="0.25">
      <c r="A410" s="66" t="s">
        <v>950</v>
      </c>
      <c r="B410" s="66" t="s">
        <v>951</v>
      </c>
      <c r="C410" s="67" t="s">
        <v>316</v>
      </c>
    </row>
    <row r="411" spans="1:3" x14ac:dyDescent="0.25">
      <c r="A411" s="66" t="s">
        <v>952</v>
      </c>
      <c r="B411" s="66" t="s">
        <v>953</v>
      </c>
      <c r="C411" s="67" t="s">
        <v>316</v>
      </c>
    </row>
    <row r="412" spans="1:3" x14ac:dyDescent="0.25">
      <c r="A412" s="66" t="s">
        <v>954</v>
      </c>
      <c r="B412" s="66" t="s">
        <v>955</v>
      </c>
      <c r="C412" s="67" t="s">
        <v>316</v>
      </c>
    </row>
    <row r="413" spans="1:3" x14ac:dyDescent="0.25">
      <c r="A413" s="66" t="s">
        <v>956</v>
      </c>
      <c r="B413" s="66" t="s">
        <v>957</v>
      </c>
      <c r="C413" s="67" t="s">
        <v>316</v>
      </c>
    </row>
    <row r="414" spans="1:3" x14ac:dyDescent="0.25">
      <c r="A414" s="66" t="s">
        <v>958</v>
      </c>
      <c r="B414" s="66" t="s">
        <v>959</v>
      </c>
      <c r="C414" s="67" t="s">
        <v>316</v>
      </c>
    </row>
    <row r="415" spans="1:3" x14ac:dyDescent="0.25">
      <c r="A415" s="66" t="s">
        <v>960</v>
      </c>
      <c r="B415" s="66" t="s">
        <v>961</v>
      </c>
      <c r="C415" s="67" t="s">
        <v>316</v>
      </c>
    </row>
    <row r="416" spans="1:3" x14ac:dyDescent="0.25">
      <c r="A416" s="66" t="s">
        <v>962</v>
      </c>
      <c r="B416" s="66" t="s">
        <v>963</v>
      </c>
      <c r="C416" s="67" t="s">
        <v>316</v>
      </c>
    </row>
    <row r="417" spans="1:3" x14ac:dyDescent="0.25">
      <c r="A417" s="66" t="s">
        <v>964</v>
      </c>
      <c r="B417" s="66" t="s">
        <v>965</v>
      </c>
      <c r="C417" s="67" t="s">
        <v>316</v>
      </c>
    </row>
    <row r="418" spans="1:3" x14ac:dyDescent="0.25">
      <c r="A418" s="66" t="s">
        <v>966</v>
      </c>
      <c r="B418" s="66" t="s">
        <v>967</v>
      </c>
      <c r="C418" s="67" t="s">
        <v>316</v>
      </c>
    </row>
    <row r="419" spans="1:3" x14ac:dyDescent="0.25">
      <c r="A419" s="66" t="s">
        <v>968</v>
      </c>
      <c r="B419" s="66" t="s">
        <v>969</v>
      </c>
      <c r="C419" s="67" t="s">
        <v>316</v>
      </c>
    </row>
    <row r="420" spans="1:3" x14ac:dyDescent="0.25">
      <c r="A420" s="66" t="s">
        <v>970</v>
      </c>
      <c r="B420" s="66" t="s">
        <v>971</v>
      </c>
      <c r="C420" s="67" t="s">
        <v>316</v>
      </c>
    </row>
    <row r="421" spans="1:3" x14ac:dyDescent="0.25">
      <c r="A421" s="66" t="s">
        <v>972</v>
      </c>
      <c r="B421" s="66" t="s">
        <v>973</v>
      </c>
      <c r="C421" s="67" t="s">
        <v>316</v>
      </c>
    </row>
    <row r="422" spans="1:3" x14ac:dyDescent="0.25">
      <c r="A422" s="66" t="s">
        <v>974</v>
      </c>
      <c r="B422" s="66" t="s">
        <v>975</v>
      </c>
      <c r="C422" s="67" t="s">
        <v>316</v>
      </c>
    </row>
    <row r="423" spans="1:3" x14ac:dyDescent="0.25">
      <c r="A423" s="66" t="s">
        <v>976</v>
      </c>
      <c r="B423" s="66" t="s">
        <v>977</v>
      </c>
      <c r="C423" s="67" t="s">
        <v>316</v>
      </c>
    </row>
    <row r="424" spans="1:3" x14ac:dyDescent="0.25">
      <c r="A424" s="66" t="s">
        <v>978</v>
      </c>
      <c r="B424" s="66" t="s">
        <v>979</v>
      </c>
      <c r="C424" s="67" t="s">
        <v>316</v>
      </c>
    </row>
    <row r="425" spans="1:3" x14ac:dyDescent="0.25">
      <c r="A425" s="66" t="s">
        <v>980</v>
      </c>
      <c r="B425" s="66" t="s">
        <v>981</v>
      </c>
      <c r="C425" s="67" t="s">
        <v>2308</v>
      </c>
    </row>
    <row r="426" spans="1:3" x14ac:dyDescent="0.25">
      <c r="A426" s="66" t="s">
        <v>982</v>
      </c>
      <c r="B426" s="66" t="s">
        <v>983</v>
      </c>
      <c r="C426" s="67" t="s">
        <v>316</v>
      </c>
    </row>
    <row r="427" spans="1:3" x14ac:dyDescent="0.25">
      <c r="A427" s="66" t="s">
        <v>984</v>
      </c>
      <c r="B427" s="66" t="s">
        <v>985</v>
      </c>
      <c r="C427" s="67" t="s">
        <v>2284</v>
      </c>
    </row>
    <row r="428" spans="1:3" x14ac:dyDescent="0.25">
      <c r="A428" s="66" t="s">
        <v>986</v>
      </c>
      <c r="B428" s="66" t="s">
        <v>987</v>
      </c>
      <c r="C428" s="67" t="s">
        <v>2281</v>
      </c>
    </row>
    <row r="429" spans="1:3" x14ac:dyDescent="0.25">
      <c r="A429" s="66" t="s">
        <v>988</v>
      </c>
      <c r="B429" s="66" t="s">
        <v>989</v>
      </c>
      <c r="C429" s="67" t="s">
        <v>2280</v>
      </c>
    </row>
    <row r="430" spans="1:3" x14ac:dyDescent="0.25">
      <c r="A430" s="66" t="s">
        <v>990</v>
      </c>
      <c r="B430" s="66" t="s">
        <v>991</v>
      </c>
      <c r="C430" s="67" t="s">
        <v>2290</v>
      </c>
    </row>
    <row r="431" spans="1:3" x14ac:dyDescent="0.25">
      <c r="A431" s="66" t="s">
        <v>992</v>
      </c>
      <c r="B431" s="66" t="s">
        <v>993</v>
      </c>
      <c r="C431" s="67" t="s">
        <v>316</v>
      </c>
    </row>
    <row r="432" spans="1:3" x14ac:dyDescent="0.25">
      <c r="A432" s="66" t="s">
        <v>994</v>
      </c>
      <c r="B432" s="66" t="s">
        <v>995</v>
      </c>
      <c r="C432" s="67" t="s">
        <v>316</v>
      </c>
    </row>
    <row r="433" spans="1:3" x14ac:dyDescent="0.25">
      <c r="A433" s="66" t="s">
        <v>996</v>
      </c>
      <c r="B433" s="66" t="s">
        <v>997</v>
      </c>
      <c r="C433" s="67" t="s">
        <v>316</v>
      </c>
    </row>
    <row r="434" spans="1:3" x14ac:dyDescent="0.25">
      <c r="A434" s="66" t="s">
        <v>998</v>
      </c>
      <c r="B434" s="66" t="s">
        <v>999</v>
      </c>
      <c r="C434" s="67" t="s">
        <v>316</v>
      </c>
    </row>
    <row r="435" spans="1:3" x14ac:dyDescent="0.25">
      <c r="A435" s="66" t="s">
        <v>1000</v>
      </c>
      <c r="B435" s="66" t="s">
        <v>1001</v>
      </c>
      <c r="C435" s="67" t="s">
        <v>316</v>
      </c>
    </row>
    <row r="436" spans="1:3" x14ac:dyDescent="0.25">
      <c r="A436" s="66" t="s">
        <v>1002</v>
      </c>
      <c r="B436" s="66" t="s">
        <v>1003</v>
      </c>
      <c r="C436" s="67" t="s">
        <v>316</v>
      </c>
    </row>
    <row r="437" spans="1:3" x14ac:dyDescent="0.25">
      <c r="A437" s="66" t="s">
        <v>1004</v>
      </c>
      <c r="B437" s="66" t="s">
        <v>1005</v>
      </c>
      <c r="C437" s="67" t="s">
        <v>316</v>
      </c>
    </row>
    <row r="438" spans="1:3" x14ac:dyDescent="0.25">
      <c r="A438" s="66" t="s">
        <v>1006</v>
      </c>
      <c r="B438" s="66" t="s">
        <v>1007</v>
      </c>
      <c r="C438" s="67" t="s">
        <v>316</v>
      </c>
    </row>
    <row r="439" spans="1:3" x14ac:dyDescent="0.25">
      <c r="A439" s="66" t="s">
        <v>1008</v>
      </c>
      <c r="B439" s="66" t="s">
        <v>1009</v>
      </c>
      <c r="C439" s="67" t="s">
        <v>316</v>
      </c>
    </row>
    <row r="440" spans="1:3" x14ac:dyDescent="0.25">
      <c r="A440" s="66" t="s">
        <v>1010</v>
      </c>
      <c r="B440" s="66" t="s">
        <v>1011</v>
      </c>
      <c r="C440" s="67" t="s">
        <v>316</v>
      </c>
    </row>
    <row r="441" spans="1:3" x14ac:dyDescent="0.25">
      <c r="A441" s="66" t="s">
        <v>1012</v>
      </c>
      <c r="B441" s="66" t="s">
        <v>1013</v>
      </c>
      <c r="C441" s="67" t="s">
        <v>316</v>
      </c>
    </row>
    <row r="442" spans="1:3" x14ac:dyDescent="0.25">
      <c r="A442" s="66" t="s">
        <v>1014</v>
      </c>
      <c r="B442" s="66" t="s">
        <v>1015</v>
      </c>
      <c r="C442" s="67" t="s">
        <v>316</v>
      </c>
    </row>
    <row r="443" spans="1:3" x14ac:dyDescent="0.25">
      <c r="A443" s="66" t="s">
        <v>1016</v>
      </c>
      <c r="B443" s="66" t="s">
        <v>1017</v>
      </c>
      <c r="C443" s="67" t="s">
        <v>316</v>
      </c>
    </row>
    <row r="444" spans="1:3" x14ac:dyDescent="0.25">
      <c r="A444" s="66" t="s">
        <v>1018</v>
      </c>
      <c r="B444" s="66" t="s">
        <v>1019</v>
      </c>
      <c r="C444" s="67" t="s">
        <v>316</v>
      </c>
    </row>
    <row r="445" spans="1:3" x14ac:dyDescent="0.25">
      <c r="A445" s="66" t="s">
        <v>1020</v>
      </c>
      <c r="B445" s="66" t="s">
        <v>1021</v>
      </c>
      <c r="C445" s="67" t="s">
        <v>316</v>
      </c>
    </row>
    <row r="446" spans="1:3" x14ac:dyDescent="0.25">
      <c r="A446" s="66" t="s">
        <v>1022</v>
      </c>
      <c r="B446" s="66" t="s">
        <v>1023</v>
      </c>
      <c r="C446" s="67" t="s">
        <v>2284</v>
      </c>
    </row>
    <row r="447" spans="1:3" x14ac:dyDescent="0.25">
      <c r="A447" s="66" t="s">
        <v>1024</v>
      </c>
      <c r="B447" s="66" t="s">
        <v>1025</v>
      </c>
      <c r="C447" s="67" t="s">
        <v>2280</v>
      </c>
    </row>
    <row r="448" spans="1:3" x14ac:dyDescent="0.25">
      <c r="A448" s="66" t="s">
        <v>248</v>
      </c>
      <c r="B448" s="66" t="s">
        <v>249</v>
      </c>
      <c r="C448" s="67" t="s">
        <v>2283</v>
      </c>
    </row>
    <row r="449" spans="1:3" x14ac:dyDescent="0.25">
      <c r="A449" s="66" t="s">
        <v>250</v>
      </c>
      <c r="B449" s="66" t="s">
        <v>251</v>
      </c>
      <c r="C449" s="67" t="s">
        <v>2713</v>
      </c>
    </row>
    <row r="450" spans="1:3" x14ac:dyDescent="0.25">
      <c r="A450" s="66" t="s">
        <v>252</v>
      </c>
      <c r="B450" s="66" t="s">
        <v>253</v>
      </c>
      <c r="C450" s="67" t="s">
        <v>2279</v>
      </c>
    </row>
    <row r="451" spans="1:3" x14ac:dyDescent="0.25">
      <c r="A451" s="66" t="s">
        <v>256</v>
      </c>
      <c r="B451" s="66" t="s">
        <v>257</v>
      </c>
      <c r="C451" s="67" t="s">
        <v>2288</v>
      </c>
    </row>
    <row r="452" spans="1:3" x14ac:dyDescent="0.25">
      <c r="A452" s="66" t="s">
        <v>258</v>
      </c>
      <c r="B452" s="66" t="s">
        <v>259</v>
      </c>
      <c r="C452" s="67" t="s">
        <v>2308</v>
      </c>
    </row>
    <row r="453" spans="1:3" x14ac:dyDescent="0.25">
      <c r="A453" s="66" t="s">
        <v>260</v>
      </c>
      <c r="B453" s="66" t="s">
        <v>261</v>
      </c>
      <c r="C453" s="67" t="s">
        <v>2670</v>
      </c>
    </row>
    <row r="454" spans="1:3" x14ac:dyDescent="0.25">
      <c r="A454" s="66" t="s">
        <v>262</v>
      </c>
      <c r="B454" s="66" t="s">
        <v>263</v>
      </c>
      <c r="C454" s="67" t="s">
        <v>2289</v>
      </c>
    </row>
    <row r="455" spans="1:3" x14ac:dyDescent="0.25">
      <c r="A455" s="66" t="s">
        <v>2691</v>
      </c>
      <c r="B455" s="66" t="s">
        <v>2692</v>
      </c>
      <c r="C455" s="67" t="s">
        <v>2280</v>
      </c>
    </row>
    <row r="456" spans="1:3" x14ac:dyDescent="0.25">
      <c r="A456" s="66" t="s">
        <v>1026</v>
      </c>
      <c r="B456" s="66" t="s">
        <v>1027</v>
      </c>
      <c r="C456" s="67" t="s">
        <v>2289</v>
      </c>
    </row>
    <row r="457" spans="1:3" x14ac:dyDescent="0.25">
      <c r="A457" s="66" t="s">
        <v>1028</v>
      </c>
      <c r="B457" s="66" t="s">
        <v>1029</v>
      </c>
      <c r="C457" s="67" t="s">
        <v>2284</v>
      </c>
    </row>
    <row r="458" spans="1:3" x14ac:dyDescent="0.25">
      <c r="A458" s="66" t="s">
        <v>1030</v>
      </c>
      <c r="B458" s="66" t="s">
        <v>1031</v>
      </c>
      <c r="C458" s="67" t="s">
        <v>316</v>
      </c>
    </row>
    <row r="459" spans="1:3" x14ac:dyDescent="0.25">
      <c r="A459" s="66" t="s">
        <v>1032</v>
      </c>
      <c r="B459" s="66" t="s">
        <v>1033</v>
      </c>
      <c r="C459" s="67" t="s">
        <v>316</v>
      </c>
    </row>
    <row r="460" spans="1:3" x14ac:dyDescent="0.25">
      <c r="A460" s="66" t="s">
        <v>1034</v>
      </c>
      <c r="B460" s="66" t="s">
        <v>1035</v>
      </c>
      <c r="C460" s="67" t="s">
        <v>316</v>
      </c>
    </row>
    <row r="461" spans="1:3" x14ac:dyDescent="0.25">
      <c r="A461" s="66" t="s">
        <v>1036</v>
      </c>
      <c r="B461" s="66" t="s">
        <v>1037</v>
      </c>
      <c r="C461" s="67" t="s">
        <v>316</v>
      </c>
    </row>
    <row r="462" spans="1:3" x14ac:dyDescent="0.25">
      <c r="A462" s="66" t="s">
        <v>1038</v>
      </c>
      <c r="B462" s="66" t="s">
        <v>1039</v>
      </c>
      <c r="C462" s="67" t="s">
        <v>2283</v>
      </c>
    </row>
    <row r="463" spans="1:3" x14ac:dyDescent="0.25">
      <c r="A463" s="66" t="s">
        <v>1040</v>
      </c>
      <c r="B463" s="66" t="s">
        <v>1041</v>
      </c>
      <c r="C463" s="67" t="s">
        <v>2279</v>
      </c>
    </row>
    <row r="464" spans="1:3" x14ac:dyDescent="0.25">
      <c r="A464" s="66" t="s">
        <v>1042</v>
      </c>
      <c r="B464" s="66" t="s">
        <v>1043</v>
      </c>
      <c r="C464" s="67" t="s">
        <v>316</v>
      </c>
    </row>
    <row r="465" spans="1:3" x14ac:dyDescent="0.25">
      <c r="A465" s="66" t="s">
        <v>1044</v>
      </c>
      <c r="B465" s="66" t="s">
        <v>1045</v>
      </c>
      <c r="C465" s="67" t="s">
        <v>316</v>
      </c>
    </row>
    <row r="466" spans="1:3" x14ac:dyDescent="0.25">
      <c r="A466" s="66" t="s">
        <v>1046</v>
      </c>
      <c r="B466" s="66" t="s">
        <v>1047</v>
      </c>
      <c r="C466" s="67" t="s">
        <v>2309</v>
      </c>
    </row>
    <row r="467" spans="1:3" x14ac:dyDescent="0.25">
      <c r="A467" s="66" t="s">
        <v>1048</v>
      </c>
      <c r="B467" s="66" t="s">
        <v>1049</v>
      </c>
      <c r="C467" s="67" t="s">
        <v>2279</v>
      </c>
    </row>
    <row r="468" spans="1:3" x14ac:dyDescent="0.25">
      <c r="A468" s="66" t="s">
        <v>2693</v>
      </c>
      <c r="B468" s="66" t="s">
        <v>2694</v>
      </c>
      <c r="C468" s="67" t="s">
        <v>2280</v>
      </c>
    </row>
    <row r="469" spans="1:3" x14ac:dyDescent="0.25">
      <c r="A469" s="66" t="s">
        <v>1050</v>
      </c>
      <c r="B469" s="66" t="s">
        <v>1051</v>
      </c>
      <c r="C469" s="67" t="s">
        <v>2280</v>
      </c>
    </row>
    <row r="470" spans="1:3" x14ac:dyDescent="0.25">
      <c r="A470" s="66" t="s">
        <v>1052</v>
      </c>
      <c r="B470" s="66" t="s">
        <v>1053</v>
      </c>
      <c r="C470" s="67" t="s">
        <v>2287</v>
      </c>
    </row>
    <row r="471" spans="1:3" x14ac:dyDescent="0.25">
      <c r="A471" s="66" t="s">
        <v>1054</v>
      </c>
      <c r="B471" s="66" t="s">
        <v>1055</v>
      </c>
      <c r="C471" s="67" t="s">
        <v>2280</v>
      </c>
    </row>
    <row r="472" spans="1:3" x14ac:dyDescent="0.25">
      <c r="A472" s="66" t="s">
        <v>1056</v>
      </c>
      <c r="B472" s="66" t="s">
        <v>1057</v>
      </c>
      <c r="C472" s="67" t="s">
        <v>2280</v>
      </c>
    </row>
    <row r="473" spans="1:3" x14ac:dyDescent="0.25">
      <c r="A473" s="66" t="s">
        <v>1058</v>
      </c>
      <c r="B473" s="66" t="s">
        <v>1059</v>
      </c>
      <c r="C473" s="67" t="s">
        <v>2308</v>
      </c>
    </row>
    <row r="474" spans="1:3" x14ac:dyDescent="0.25">
      <c r="A474" s="66" t="s">
        <v>1060</v>
      </c>
      <c r="B474" s="66" t="s">
        <v>1061</v>
      </c>
      <c r="C474" s="67" t="s">
        <v>2333</v>
      </c>
    </row>
    <row r="475" spans="1:3" x14ac:dyDescent="0.25">
      <c r="A475" s="66" t="s">
        <v>2671</v>
      </c>
      <c r="B475" s="66" t="s">
        <v>2672</v>
      </c>
      <c r="C475" s="67" t="s">
        <v>2283</v>
      </c>
    </row>
    <row r="476" spans="1:3" x14ac:dyDescent="0.25">
      <c r="A476" s="66" t="s">
        <v>1062</v>
      </c>
      <c r="B476" s="66" t="s">
        <v>1063</v>
      </c>
      <c r="C476" s="67" t="s">
        <v>2279</v>
      </c>
    </row>
    <row r="477" spans="1:3" x14ac:dyDescent="0.25">
      <c r="A477" s="66" t="s">
        <v>1064</v>
      </c>
      <c r="B477" s="66" t="s">
        <v>1065</v>
      </c>
      <c r="C477" s="67" t="s">
        <v>2287</v>
      </c>
    </row>
    <row r="478" spans="1:3" x14ac:dyDescent="0.25">
      <c r="A478" s="66" t="s">
        <v>1066</v>
      </c>
      <c r="B478" s="66" t="s">
        <v>1067</v>
      </c>
      <c r="C478" s="67" t="s">
        <v>2285</v>
      </c>
    </row>
    <row r="479" spans="1:3" x14ac:dyDescent="0.25">
      <c r="A479" s="66" t="s">
        <v>1068</v>
      </c>
      <c r="B479" s="66" t="s">
        <v>1069</v>
      </c>
      <c r="C479" s="67" t="s">
        <v>316</v>
      </c>
    </row>
    <row r="480" spans="1:3" x14ac:dyDescent="0.25">
      <c r="A480" s="66" t="s">
        <v>1070</v>
      </c>
      <c r="B480" s="66" t="s">
        <v>1071</v>
      </c>
      <c r="C480" s="67" t="s">
        <v>316</v>
      </c>
    </row>
    <row r="481" spans="1:3" x14ac:dyDescent="0.25">
      <c r="A481" s="66" t="s">
        <v>1072</v>
      </c>
      <c r="B481" s="66" t="s">
        <v>1073</v>
      </c>
      <c r="C481" s="67" t="s">
        <v>316</v>
      </c>
    </row>
    <row r="482" spans="1:3" x14ac:dyDescent="0.25">
      <c r="A482" s="66" t="s">
        <v>1074</v>
      </c>
      <c r="B482" s="66" t="s">
        <v>1075</v>
      </c>
      <c r="C482" s="67" t="s">
        <v>2280</v>
      </c>
    </row>
    <row r="483" spans="1:3" x14ac:dyDescent="0.25">
      <c r="A483" s="66" t="s">
        <v>1076</v>
      </c>
      <c r="B483" s="66" t="s">
        <v>1077</v>
      </c>
      <c r="C483" s="67" t="s">
        <v>2286</v>
      </c>
    </row>
    <row r="484" spans="1:3" x14ac:dyDescent="0.25">
      <c r="A484" s="66" t="s">
        <v>1078</v>
      </c>
      <c r="B484" s="66" t="s">
        <v>1079</v>
      </c>
      <c r="C484" s="67" t="s">
        <v>316</v>
      </c>
    </row>
    <row r="485" spans="1:3" x14ac:dyDescent="0.25">
      <c r="A485" s="66" t="s">
        <v>1080</v>
      </c>
      <c r="B485" s="66" t="s">
        <v>1081</v>
      </c>
      <c r="C485" s="67" t="s">
        <v>316</v>
      </c>
    </row>
    <row r="486" spans="1:3" x14ac:dyDescent="0.25">
      <c r="A486" s="66" t="s">
        <v>1082</v>
      </c>
      <c r="B486" s="66" t="s">
        <v>1083</v>
      </c>
      <c r="C486" s="67" t="s">
        <v>316</v>
      </c>
    </row>
    <row r="487" spans="1:3" x14ac:dyDescent="0.25">
      <c r="A487" s="66" t="s">
        <v>1084</v>
      </c>
      <c r="B487" s="66" t="s">
        <v>1085</v>
      </c>
      <c r="C487" s="67" t="s">
        <v>2283</v>
      </c>
    </row>
    <row r="488" spans="1:3" x14ac:dyDescent="0.25">
      <c r="A488" s="66" t="s">
        <v>1086</v>
      </c>
      <c r="B488" s="66" t="s">
        <v>1087</v>
      </c>
      <c r="C488" s="67" t="s">
        <v>2289</v>
      </c>
    </row>
    <row r="489" spans="1:3" x14ac:dyDescent="0.25">
      <c r="A489" s="66" t="s">
        <v>1088</v>
      </c>
      <c r="B489" s="66" t="s">
        <v>1089</v>
      </c>
      <c r="C489" s="67" t="s">
        <v>2283</v>
      </c>
    </row>
    <row r="490" spans="1:3" x14ac:dyDescent="0.25">
      <c r="A490" s="66" t="s">
        <v>1090</v>
      </c>
      <c r="B490" s="66" t="s">
        <v>1091</v>
      </c>
      <c r="C490" s="67" t="s">
        <v>2280</v>
      </c>
    </row>
    <row r="491" spans="1:3" x14ac:dyDescent="0.25">
      <c r="A491" s="66" t="s">
        <v>1092</v>
      </c>
      <c r="B491" s="66" t="s">
        <v>1093</v>
      </c>
      <c r="C491" s="67" t="s">
        <v>2280</v>
      </c>
    </row>
    <row r="492" spans="1:3" x14ac:dyDescent="0.25">
      <c r="A492" s="66" t="s">
        <v>1094</v>
      </c>
      <c r="B492" s="66" t="s">
        <v>1095</v>
      </c>
      <c r="C492" s="67" t="s">
        <v>2280</v>
      </c>
    </row>
    <row r="493" spans="1:3" x14ac:dyDescent="0.25">
      <c r="A493" s="66" t="s">
        <v>1096</v>
      </c>
      <c r="B493" s="66" t="s">
        <v>1097</v>
      </c>
      <c r="C493" s="67" t="s">
        <v>316</v>
      </c>
    </row>
    <row r="494" spans="1:3" x14ac:dyDescent="0.25">
      <c r="A494" s="66" t="s">
        <v>1098</v>
      </c>
      <c r="B494" s="66" t="s">
        <v>1099</v>
      </c>
      <c r="C494" s="67" t="s">
        <v>316</v>
      </c>
    </row>
    <row r="495" spans="1:3" x14ac:dyDescent="0.25">
      <c r="A495" s="66" t="s">
        <v>1100</v>
      </c>
      <c r="B495" s="66" t="s">
        <v>1101</v>
      </c>
      <c r="C495" s="67" t="s">
        <v>316</v>
      </c>
    </row>
    <row r="496" spans="1:3" x14ac:dyDescent="0.25">
      <c r="A496" s="66" t="s">
        <v>1102</v>
      </c>
      <c r="B496" s="66" t="s">
        <v>1103</v>
      </c>
      <c r="C496" s="67" t="s">
        <v>316</v>
      </c>
    </row>
    <row r="497" spans="1:3" x14ac:dyDescent="0.25">
      <c r="A497" s="66" t="s">
        <v>1104</v>
      </c>
      <c r="B497" s="66" t="s">
        <v>1105</v>
      </c>
      <c r="C497" s="67" t="s">
        <v>316</v>
      </c>
    </row>
    <row r="498" spans="1:3" x14ac:dyDescent="0.25">
      <c r="A498" s="66" t="s">
        <v>1106</v>
      </c>
      <c r="B498" s="66" t="s">
        <v>1107</v>
      </c>
      <c r="C498" s="67" t="s">
        <v>2287</v>
      </c>
    </row>
    <row r="499" spans="1:3" x14ac:dyDescent="0.25">
      <c r="A499" s="66" t="s">
        <v>1108</v>
      </c>
      <c r="B499" s="66" t="s">
        <v>1109</v>
      </c>
      <c r="C499" s="67" t="s">
        <v>316</v>
      </c>
    </row>
    <row r="500" spans="1:3" x14ac:dyDescent="0.25">
      <c r="A500" s="66" t="s">
        <v>1110</v>
      </c>
      <c r="B500" s="66" t="s">
        <v>1111</v>
      </c>
      <c r="C500" s="67" t="s">
        <v>316</v>
      </c>
    </row>
    <row r="501" spans="1:3" x14ac:dyDescent="0.25">
      <c r="A501" s="66" t="s">
        <v>1112</v>
      </c>
      <c r="B501" s="66" t="s">
        <v>1113</v>
      </c>
      <c r="C501" s="67" t="s">
        <v>316</v>
      </c>
    </row>
    <row r="502" spans="1:3" x14ac:dyDescent="0.25">
      <c r="A502" s="66" t="s">
        <v>1114</v>
      </c>
      <c r="B502" s="66" t="s">
        <v>1115</v>
      </c>
      <c r="C502" s="67" t="s">
        <v>316</v>
      </c>
    </row>
    <row r="503" spans="1:3" x14ac:dyDescent="0.25">
      <c r="A503" s="66" t="s">
        <v>1116</v>
      </c>
      <c r="B503" s="66" t="s">
        <v>1117</v>
      </c>
      <c r="C503" s="67" t="s">
        <v>316</v>
      </c>
    </row>
    <row r="504" spans="1:3" x14ac:dyDescent="0.25">
      <c r="A504" s="66" t="s">
        <v>1118</v>
      </c>
      <c r="B504" s="66" t="s">
        <v>1119</v>
      </c>
      <c r="C504" s="67" t="s">
        <v>2280</v>
      </c>
    </row>
    <row r="505" spans="1:3" x14ac:dyDescent="0.25">
      <c r="A505" s="66" t="s">
        <v>1120</v>
      </c>
      <c r="B505" s="66" t="s">
        <v>1121</v>
      </c>
      <c r="C505" s="67" t="s">
        <v>2291</v>
      </c>
    </row>
    <row r="506" spans="1:3" x14ac:dyDescent="0.25">
      <c r="A506" s="66" t="s">
        <v>1122</v>
      </c>
      <c r="B506" s="66" t="s">
        <v>1123</v>
      </c>
      <c r="C506" s="67" t="s">
        <v>2279</v>
      </c>
    </row>
    <row r="507" spans="1:3" x14ac:dyDescent="0.25">
      <c r="A507" s="66" t="s">
        <v>1124</v>
      </c>
      <c r="B507" s="66" t="s">
        <v>1125</v>
      </c>
      <c r="C507" s="67" t="s">
        <v>2281</v>
      </c>
    </row>
    <row r="508" spans="1:3" x14ac:dyDescent="0.25">
      <c r="A508" s="66" t="s">
        <v>1126</v>
      </c>
      <c r="B508" s="66" t="s">
        <v>1127</v>
      </c>
      <c r="C508" s="67" t="s">
        <v>2281</v>
      </c>
    </row>
    <row r="509" spans="1:3" x14ac:dyDescent="0.25">
      <c r="A509" s="66" t="s">
        <v>1128</v>
      </c>
      <c r="B509" s="66" t="s">
        <v>1129</v>
      </c>
      <c r="C509" s="67" t="s">
        <v>2279</v>
      </c>
    </row>
    <row r="510" spans="1:3" x14ac:dyDescent="0.25">
      <c r="A510" s="66" t="s">
        <v>1130</v>
      </c>
      <c r="B510" s="66" t="s">
        <v>1131</v>
      </c>
      <c r="C510" s="67" t="s">
        <v>2283</v>
      </c>
    </row>
    <row r="511" spans="1:3" x14ac:dyDescent="0.25">
      <c r="A511" s="66" t="s">
        <v>1132</v>
      </c>
      <c r="B511" s="66" t="s">
        <v>1133</v>
      </c>
      <c r="C511" s="67" t="s">
        <v>2281</v>
      </c>
    </row>
    <row r="512" spans="1:3" x14ac:dyDescent="0.25">
      <c r="A512" s="66" t="s">
        <v>1134</v>
      </c>
      <c r="B512" s="66" t="s">
        <v>1135</v>
      </c>
      <c r="C512" s="67" t="s">
        <v>2328</v>
      </c>
    </row>
    <row r="513" spans="1:3" x14ac:dyDescent="0.25">
      <c r="A513" s="66" t="s">
        <v>1136</v>
      </c>
      <c r="B513" s="66" t="s">
        <v>1137</v>
      </c>
      <c r="C513" s="67" t="s">
        <v>316</v>
      </c>
    </row>
    <row r="514" spans="1:3" x14ac:dyDescent="0.25">
      <c r="A514" s="66" t="s">
        <v>1138</v>
      </c>
      <c r="B514" s="66" t="s">
        <v>1139</v>
      </c>
      <c r="C514" s="67" t="s">
        <v>316</v>
      </c>
    </row>
    <row r="515" spans="1:3" x14ac:dyDescent="0.25">
      <c r="A515" s="66" t="s">
        <v>1140</v>
      </c>
      <c r="B515" s="66" t="s">
        <v>1141</v>
      </c>
      <c r="C515" s="67" t="s">
        <v>316</v>
      </c>
    </row>
    <row r="516" spans="1:3" x14ac:dyDescent="0.25">
      <c r="A516" s="66" t="s">
        <v>1142</v>
      </c>
      <c r="B516" s="66" t="s">
        <v>1143</v>
      </c>
      <c r="C516" s="67" t="s">
        <v>316</v>
      </c>
    </row>
    <row r="517" spans="1:3" x14ac:dyDescent="0.25">
      <c r="A517" s="66" t="s">
        <v>1144</v>
      </c>
      <c r="B517" s="66" t="s">
        <v>1145</v>
      </c>
      <c r="C517" s="67" t="s">
        <v>316</v>
      </c>
    </row>
    <row r="518" spans="1:3" x14ac:dyDescent="0.25">
      <c r="A518" s="66" t="s">
        <v>1146</v>
      </c>
      <c r="B518" s="66" t="s">
        <v>1147</v>
      </c>
      <c r="C518" s="67" t="s">
        <v>316</v>
      </c>
    </row>
    <row r="519" spans="1:3" x14ac:dyDescent="0.25">
      <c r="A519" s="66" t="s">
        <v>1148</v>
      </c>
      <c r="B519" s="66" t="s">
        <v>1149</v>
      </c>
      <c r="C519" s="67" t="s">
        <v>316</v>
      </c>
    </row>
    <row r="520" spans="1:3" x14ac:dyDescent="0.25">
      <c r="A520" s="66" t="s">
        <v>1150</v>
      </c>
      <c r="B520" s="66" t="s">
        <v>1151</v>
      </c>
      <c r="C520" s="67" t="s">
        <v>316</v>
      </c>
    </row>
    <row r="521" spans="1:3" x14ac:dyDescent="0.25">
      <c r="A521" s="66" t="s">
        <v>1152</v>
      </c>
      <c r="B521" s="66" t="s">
        <v>1153</v>
      </c>
      <c r="C521" s="67" t="s">
        <v>316</v>
      </c>
    </row>
    <row r="522" spans="1:3" x14ac:dyDescent="0.25">
      <c r="A522" s="66" t="s">
        <v>1154</v>
      </c>
      <c r="B522" s="66" t="s">
        <v>1155</v>
      </c>
      <c r="C522" s="67" t="s">
        <v>316</v>
      </c>
    </row>
    <row r="523" spans="1:3" x14ac:dyDescent="0.25">
      <c r="A523" s="66" t="s">
        <v>1156</v>
      </c>
      <c r="B523" s="66" t="s">
        <v>1157</v>
      </c>
      <c r="C523" s="67" t="s">
        <v>316</v>
      </c>
    </row>
    <row r="524" spans="1:3" x14ac:dyDescent="0.25">
      <c r="A524" s="66" t="s">
        <v>1158</v>
      </c>
      <c r="B524" s="66" t="s">
        <v>1159</v>
      </c>
      <c r="C524" s="67" t="s">
        <v>316</v>
      </c>
    </row>
    <row r="525" spans="1:3" x14ac:dyDescent="0.25">
      <c r="A525" s="66" t="s">
        <v>1160</v>
      </c>
      <c r="B525" s="66" t="s">
        <v>1161</v>
      </c>
      <c r="C525" s="67" t="s">
        <v>316</v>
      </c>
    </row>
    <row r="526" spans="1:3" x14ac:dyDescent="0.25">
      <c r="A526" s="66" t="s">
        <v>1162</v>
      </c>
      <c r="B526" s="66" t="s">
        <v>1163</v>
      </c>
      <c r="C526" s="67" t="s">
        <v>2281</v>
      </c>
    </row>
    <row r="527" spans="1:3" x14ac:dyDescent="0.25">
      <c r="A527" s="66" t="s">
        <v>1164</v>
      </c>
      <c r="B527" s="66" t="s">
        <v>1165</v>
      </c>
      <c r="C527" s="67" t="s">
        <v>316</v>
      </c>
    </row>
    <row r="528" spans="1:3" x14ac:dyDescent="0.25">
      <c r="A528" s="66" t="s">
        <v>1166</v>
      </c>
      <c r="B528" s="66" t="s">
        <v>1167</v>
      </c>
      <c r="C528" s="67" t="s">
        <v>2284</v>
      </c>
    </row>
    <row r="529" spans="1:3" x14ac:dyDescent="0.25">
      <c r="A529" s="66" t="s">
        <v>1168</v>
      </c>
      <c r="B529" s="66" t="s">
        <v>1169</v>
      </c>
      <c r="C529" s="67" t="s">
        <v>316</v>
      </c>
    </row>
    <row r="530" spans="1:3" x14ac:dyDescent="0.25">
      <c r="A530" s="66" t="s">
        <v>1170</v>
      </c>
      <c r="B530" s="66" t="s">
        <v>1171</v>
      </c>
      <c r="C530" s="67" t="s">
        <v>316</v>
      </c>
    </row>
    <row r="531" spans="1:3" x14ac:dyDescent="0.25">
      <c r="A531" s="66" t="s">
        <v>1172</v>
      </c>
      <c r="B531" s="66" t="s">
        <v>1173</v>
      </c>
      <c r="C531" s="67" t="s">
        <v>316</v>
      </c>
    </row>
    <row r="532" spans="1:3" x14ac:dyDescent="0.25">
      <c r="A532" s="66" t="s">
        <v>1174</v>
      </c>
      <c r="B532" s="66" t="s">
        <v>1175</v>
      </c>
      <c r="C532" s="67" t="s">
        <v>316</v>
      </c>
    </row>
    <row r="533" spans="1:3" x14ac:dyDescent="0.25">
      <c r="A533" s="66" t="s">
        <v>1176</v>
      </c>
      <c r="B533" s="66" t="s">
        <v>1177</v>
      </c>
      <c r="C533" s="67" t="s">
        <v>316</v>
      </c>
    </row>
    <row r="534" spans="1:3" x14ac:dyDescent="0.25">
      <c r="A534" s="66" t="s">
        <v>1178</v>
      </c>
      <c r="B534" s="66" t="s">
        <v>1179</v>
      </c>
      <c r="C534" s="67" t="s">
        <v>2308</v>
      </c>
    </row>
    <row r="535" spans="1:3" x14ac:dyDescent="0.25">
      <c r="A535" s="66" t="s">
        <v>1180</v>
      </c>
      <c r="B535" s="66" t="s">
        <v>1181</v>
      </c>
      <c r="C535" s="67" t="s">
        <v>2288</v>
      </c>
    </row>
    <row r="536" spans="1:3" x14ac:dyDescent="0.25">
      <c r="A536" s="66" t="s">
        <v>1182</v>
      </c>
      <c r="B536" s="66" t="s">
        <v>1183</v>
      </c>
      <c r="C536" s="67" t="s">
        <v>2287</v>
      </c>
    </row>
    <row r="537" spans="1:3" x14ac:dyDescent="0.25">
      <c r="A537" s="66" t="s">
        <v>1184</v>
      </c>
      <c r="B537" s="66" t="s">
        <v>1185</v>
      </c>
      <c r="C537" s="67" t="s">
        <v>2280</v>
      </c>
    </row>
    <row r="538" spans="1:3" x14ac:dyDescent="0.25">
      <c r="A538" s="66" t="s">
        <v>1186</v>
      </c>
      <c r="B538" s="66" t="s">
        <v>1187</v>
      </c>
      <c r="C538" s="67" t="s">
        <v>2279</v>
      </c>
    </row>
    <row r="539" spans="1:3" x14ac:dyDescent="0.25">
      <c r="A539" s="66" t="s">
        <v>1188</v>
      </c>
      <c r="B539" s="66" t="s">
        <v>1189</v>
      </c>
      <c r="C539" s="67" t="s">
        <v>2287</v>
      </c>
    </row>
    <row r="540" spans="1:3" x14ac:dyDescent="0.25">
      <c r="A540" s="66" t="s">
        <v>1190</v>
      </c>
      <c r="B540" s="66" t="s">
        <v>1191</v>
      </c>
      <c r="C540" s="67" t="s">
        <v>2287</v>
      </c>
    </row>
    <row r="541" spans="1:3" x14ac:dyDescent="0.25">
      <c r="A541" s="66" t="s">
        <v>1192</v>
      </c>
      <c r="B541" s="66" t="s">
        <v>1193</v>
      </c>
      <c r="C541" s="67" t="s">
        <v>2328</v>
      </c>
    </row>
    <row r="542" spans="1:3" x14ac:dyDescent="0.25">
      <c r="A542" s="66" t="s">
        <v>1194</v>
      </c>
      <c r="B542" s="66" t="s">
        <v>1195</v>
      </c>
      <c r="C542" s="67" t="s">
        <v>2284</v>
      </c>
    </row>
    <row r="543" spans="1:3" x14ac:dyDescent="0.25">
      <c r="A543" s="66" t="s">
        <v>1196</v>
      </c>
      <c r="B543" s="66" t="s">
        <v>1197</v>
      </c>
      <c r="C543" s="67" t="s">
        <v>2289</v>
      </c>
    </row>
    <row r="544" spans="1:3" x14ac:dyDescent="0.25">
      <c r="A544" s="66" t="s">
        <v>1198</v>
      </c>
      <c r="B544" s="66" t="s">
        <v>1199</v>
      </c>
      <c r="C544" s="67" t="s">
        <v>2280</v>
      </c>
    </row>
    <row r="545" spans="1:3" x14ac:dyDescent="0.25">
      <c r="A545" s="66" t="s">
        <v>1200</v>
      </c>
      <c r="B545" s="66" t="s">
        <v>1201</v>
      </c>
      <c r="C545" s="67" t="s">
        <v>2291</v>
      </c>
    </row>
    <row r="546" spans="1:3" x14ac:dyDescent="0.25">
      <c r="A546" s="66" t="s">
        <v>1202</v>
      </c>
      <c r="B546" s="66" t="s">
        <v>1203</v>
      </c>
      <c r="C546" s="67" t="s">
        <v>2286</v>
      </c>
    </row>
    <row r="547" spans="1:3" x14ac:dyDescent="0.25">
      <c r="A547" s="66" t="s">
        <v>1204</v>
      </c>
      <c r="B547" s="66" t="s">
        <v>1205</v>
      </c>
      <c r="C547" s="67" t="s">
        <v>2288</v>
      </c>
    </row>
    <row r="548" spans="1:3" x14ac:dyDescent="0.25">
      <c r="A548" s="66" t="s">
        <v>1206</v>
      </c>
      <c r="B548" s="66" t="s">
        <v>1207</v>
      </c>
      <c r="C548" s="67" t="s">
        <v>2288</v>
      </c>
    </row>
    <row r="549" spans="1:3" x14ac:dyDescent="0.25">
      <c r="A549" s="66" t="s">
        <v>1208</v>
      </c>
      <c r="B549" s="66" t="s">
        <v>1209</v>
      </c>
      <c r="C549" s="67" t="s">
        <v>316</v>
      </c>
    </row>
    <row r="550" spans="1:3" x14ac:dyDescent="0.25">
      <c r="A550" s="66" t="s">
        <v>1210</v>
      </c>
      <c r="B550" s="66" t="s">
        <v>1211</v>
      </c>
      <c r="C550" s="67" t="s">
        <v>2309</v>
      </c>
    </row>
    <row r="551" spans="1:3" x14ac:dyDescent="0.25">
      <c r="A551" s="66" t="s">
        <v>1212</v>
      </c>
      <c r="B551" s="66" t="s">
        <v>1213</v>
      </c>
      <c r="C551" s="67" t="s">
        <v>2286</v>
      </c>
    </row>
    <row r="552" spans="1:3" x14ac:dyDescent="0.25">
      <c r="A552" s="66" t="s">
        <v>1214</v>
      </c>
      <c r="B552" s="66" t="s">
        <v>1215</v>
      </c>
      <c r="C552" s="67" t="s">
        <v>2289</v>
      </c>
    </row>
    <row r="553" spans="1:3" x14ac:dyDescent="0.25">
      <c r="A553" s="66" t="s">
        <v>2697</v>
      </c>
      <c r="B553" s="66" t="s">
        <v>2698</v>
      </c>
      <c r="C553" s="67" t="s">
        <v>2285</v>
      </c>
    </row>
    <row r="554" spans="1:3" x14ac:dyDescent="0.25">
      <c r="A554" s="66" t="s">
        <v>1216</v>
      </c>
      <c r="B554" s="66" t="s">
        <v>1217</v>
      </c>
      <c r="C554" s="67" t="s">
        <v>2283</v>
      </c>
    </row>
    <row r="555" spans="1:3" x14ac:dyDescent="0.25">
      <c r="A555" s="66" t="s">
        <v>1218</v>
      </c>
      <c r="B555" s="66" t="s">
        <v>1219</v>
      </c>
      <c r="C555" s="67" t="s">
        <v>2285</v>
      </c>
    </row>
    <row r="556" spans="1:3" x14ac:dyDescent="0.25">
      <c r="A556" s="66" t="s">
        <v>1220</v>
      </c>
      <c r="B556" s="66" t="s">
        <v>1221</v>
      </c>
      <c r="C556" s="67" t="s">
        <v>2291</v>
      </c>
    </row>
    <row r="557" spans="1:3" x14ac:dyDescent="0.25">
      <c r="A557" s="66" t="s">
        <v>1222</v>
      </c>
      <c r="B557" s="66" t="s">
        <v>1223</v>
      </c>
      <c r="C557" s="67" t="s">
        <v>2283</v>
      </c>
    </row>
    <row r="558" spans="1:3" x14ac:dyDescent="0.25">
      <c r="A558" s="66" t="s">
        <v>2699</v>
      </c>
      <c r="B558" s="66" t="s">
        <v>2700</v>
      </c>
      <c r="C558" s="67" t="s">
        <v>2280</v>
      </c>
    </row>
    <row r="559" spans="1:3" x14ac:dyDescent="0.25">
      <c r="A559" s="66" t="s">
        <v>1224</v>
      </c>
      <c r="B559" s="66" t="s">
        <v>1225</v>
      </c>
      <c r="C559" s="67" t="s">
        <v>2285</v>
      </c>
    </row>
    <row r="560" spans="1:3" x14ac:dyDescent="0.25">
      <c r="A560" s="66" t="s">
        <v>1226</v>
      </c>
      <c r="B560" s="66" t="s">
        <v>1227</v>
      </c>
      <c r="C560" s="67" t="s">
        <v>2713</v>
      </c>
    </row>
    <row r="561" spans="1:3" x14ac:dyDescent="0.25">
      <c r="A561" s="66" t="s">
        <v>1228</v>
      </c>
      <c r="B561" s="66" t="s">
        <v>1229</v>
      </c>
      <c r="C561" s="67" t="s">
        <v>2287</v>
      </c>
    </row>
    <row r="562" spans="1:3" x14ac:dyDescent="0.25">
      <c r="A562" s="66" t="s">
        <v>1230</v>
      </c>
      <c r="B562" s="66" t="s">
        <v>1231</v>
      </c>
      <c r="C562" s="67" t="s">
        <v>2288</v>
      </c>
    </row>
    <row r="563" spans="1:3" x14ac:dyDescent="0.25">
      <c r="A563" s="66" t="s">
        <v>1232</v>
      </c>
      <c r="B563" s="66" t="s">
        <v>1233</v>
      </c>
      <c r="C563" s="67" t="s">
        <v>2285</v>
      </c>
    </row>
    <row r="564" spans="1:3" x14ac:dyDescent="0.25">
      <c r="A564" s="66" t="s">
        <v>1234</v>
      </c>
      <c r="B564" s="66" t="s">
        <v>1235</v>
      </c>
      <c r="C564" s="67" t="s">
        <v>2279</v>
      </c>
    </row>
    <row r="565" spans="1:3" x14ac:dyDescent="0.25">
      <c r="A565" s="66" t="s">
        <v>1236</v>
      </c>
      <c r="B565" s="66" t="s">
        <v>1237</v>
      </c>
      <c r="C565" s="67" t="s">
        <v>2291</v>
      </c>
    </row>
    <row r="566" spans="1:3" x14ac:dyDescent="0.25">
      <c r="A566" s="66" t="s">
        <v>1238</v>
      </c>
      <c r="B566" s="66" t="s">
        <v>1239</v>
      </c>
      <c r="C566" s="67" t="s">
        <v>316</v>
      </c>
    </row>
    <row r="567" spans="1:3" x14ac:dyDescent="0.25">
      <c r="A567" s="66" t="s">
        <v>1240</v>
      </c>
      <c r="B567" s="66" t="s">
        <v>1241</v>
      </c>
      <c r="C567" s="67" t="s">
        <v>2328</v>
      </c>
    </row>
    <row r="568" spans="1:3" x14ac:dyDescent="0.25">
      <c r="A568" s="66" t="s">
        <v>1242</v>
      </c>
      <c r="B568" s="66" t="s">
        <v>1243</v>
      </c>
      <c r="C568" s="67" t="s">
        <v>2285</v>
      </c>
    </row>
    <row r="569" spans="1:3" x14ac:dyDescent="0.25">
      <c r="A569" s="66" t="s">
        <v>1244</v>
      </c>
      <c r="B569" s="66" t="s">
        <v>1245</v>
      </c>
      <c r="C569" s="67" t="s">
        <v>2713</v>
      </c>
    </row>
    <row r="570" spans="1:3" x14ac:dyDescent="0.25">
      <c r="A570" s="66" t="s">
        <v>1246</v>
      </c>
      <c r="B570" s="66" t="s">
        <v>1247</v>
      </c>
      <c r="C570" s="67" t="s">
        <v>316</v>
      </c>
    </row>
    <row r="571" spans="1:3" x14ac:dyDescent="0.25">
      <c r="A571" s="66" t="s">
        <v>1248</v>
      </c>
      <c r="B571" s="66" t="s">
        <v>1249</v>
      </c>
      <c r="C571" s="67" t="s">
        <v>316</v>
      </c>
    </row>
    <row r="572" spans="1:3" x14ac:dyDescent="0.25">
      <c r="A572" s="66" t="s">
        <v>1250</v>
      </c>
      <c r="B572" s="66" t="s">
        <v>1251</v>
      </c>
      <c r="C572" s="67" t="s">
        <v>2670</v>
      </c>
    </row>
    <row r="573" spans="1:3" x14ac:dyDescent="0.25">
      <c r="A573" s="66" t="s">
        <v>1252</v>
      </c>
      <c r="B573" s="66" t="s">
        <v>1253</v>
      </c>
      <c r="C573" s="67" t="s">
        <v>2286</v>
      </c>
    </row>
    <row r="574" spans="1:3" x14ac:dyDescent="0.25">
      <c r="A574" s="66" t="s">
        <v>2701</v>
      </c>
      <c r="B574" s="66" t="s">
        <v>2702</v>
      </c>
      <c r="C574" s="67" t="s">
        <v>2280</v>
      </c>
    </row>
    <row r="575" spans="1:3" x14ac:dyDescent="0.25">
      <c r="A575" s="66" t="s">
        <v>2703</v>
      </c>
      <c r="B575" s="66" t="s">
        <v>2704</v>
      </c>
      <c r="C575" s="67" t="s">
        <v>2287</v>
      </c>
    </row>
    <row r="576" spans="1:3" x14ac:dyDescent="0.25">
      <c r="A576" s="66" t="s">
        <v>1254</v>
      </c>
      <c r="B576" s="66" t="s">
        <v>1255</v>
      </c>
      <c r="C576" s="67" t="s">
        <v>2283</v>
      </c>
    </row>
    <row r="577" spans="1:3" x14ac:dyDescent="0.25">
      <c r="A577" s="66" t="s">
        <v>1256</v>
      </c>
      <c r="B577" s="66" t="s">
        <v>1257</v>
      </c>
      <c r="C577" s="67" t="s">
        <v>2291</v>
      </c>
    </row>
    <row r="578" spans="1:3" x14ac:dyDescent="0.25">
      <c r="A578" s="66" t="s">
        <v>1258</v>
      </c>
      <c r="B578" s="66" t="s">
        <v>1259</v>
      </c>
      <c r="C578" s="67" t="s">
        <v>316</v>
      </c>
    </row>
    <row r="579" spans="1:3" x14ac:dyDescent="0.25">
      <c r="A579" s="66" t="s">
        <v>1260</v>
      </c>
      <c r="B579" s="66" t="s">
        <v>1261</v>
      </c>
      <c r="C579" s="67" t="s">
        <v>316</v>
      </c>
    </row>
    <row r="580" spans="1:3" x14ac:dyDescent="0.25">
      <c r="A580" s="66" t="s">
        <v>1262</v>
      </c>
      <c r="B580" s="66" t="s">
        <v>1263</v>
      </c>
      <c r="C580" s="67" t="s">
        <v>316</v>
      </c>
    </row>
    <row r="581" spans="1:3" x14ac:dyDescent="0.25">
      <c r="A581" s="66" t="s">
        <v>1264</v>
      </c>
      <c r="B581" s="66" t="s">
        <v>1265</v>
      </c>
      <c r="C581" s="67" t="s">
        <v>316</v>
      </c>
    </row>
    <row r="582" spans="1:3" x14ac:dyDescent="0.25">
      <c r="A582" s="66" t="s">
        <v>1266</v>
      </c>
      <c r="B582" s="66" t="s">
        <v>1267</v>
      </c>
      <c r="C582" s="67" t="s">
        <v>2290</v>
      </c>
    </row>
    <row r="583" spans="1:3" x14ac:dyDescent="0.25">
      <c r="A583" s="66" t="s">
        <v>1268</v>
      </c>
      <c r="B583" s="66" t="s">
        <v>1269</v>
      </c>
      <c r="C583" s="67" t="s">
        <v>316</v>
      </c>
    </row>
    <row r="584" spans="1:3" x14ac:dyDescent="0.25">
      <c r="A584" s="66" t="s">
        <v>1270</v>
      </c>
      <c r="B584" s="66" t="s">
        <v>1271</v>
      </c>
      <c r="C584" s="67" t="s">
        <v>2286</v>
      </c>
    </row>
    <row r="585" spans="1:3" x14ac:dyDescent="0.25">
      <c r="A585" s="66" t="s">
        <v>1272</v>
      </c>
      <c r="B585" s="66" t="s">
        <v>1273</v>
      </c>
      <c r="C585" s="67" t="s">
        <v>316</v>
      </c>
    </row>
    <row r="586" spans="1:3" x14ac:dyDescent="0.25">
      <c r="A586" s="66" t="s">
        <v>1274</v>
      </c>
      <c r="B586" s="66" t="s">
        <v>1275</v>
      </c>
      <c r="C586" s="67" t="s">
        <v>316</v>
      </c>
    </row>
    <row r="587" spans="1:3" x14ac:dyDescent="0.25">
      <c r="A587" s="66" t="s">
        <v>1276</v>
      </c>
      <c r="B587" s="66" t="s">
        <v>1277</v>
      </c>
      <c r="C587" s="67" t="s">
        <v>316</v>
      </c>
    </row>
    <row r="588" spans="1:3" x14ac:dyDescent="0.25">
      <c r="A588" s="66" t="s">
        <v>1278</v>
      </c>
      <c r="B588" s="66" t="s">
        <v>1279</v>
      </c>
      <c r="C588" s="67" t="s">
        <v>2291</v>
      </c>
    </row>
    <row r="589" spans="1:3" x14ac:dyDescent="0.25">
      <c r="A589" s="66" t="s">
        <v>1280</v>
      </c>
      <c r="B589" s="66" t="s">
        <v>1281</v>
      </c>
      <c r="C589" s="67" t="s">
        <v>2290</v>
      </c>
    </row>
    <row r="590" spans="1:3" x14ac:dyDescent="0.25">
      <c r="A590" s="66" t="s">
        <v>1282</v>
      </c>
      <c r="B590" s="66" t="s">
        <v>1283</v>
      </c>
      <c r="C590" s="67" t="s">
        <v>316</v>
      </c>
    </row>
    <row r="591" spans="1:3" x14ac:dyDescent="0.25">
      <c r="A591" s="66" t="s">
        <v>1284</v>
      </c>
      <c r="B591" s="66" t="s">
        <v>1285</v>
      </c>
      <c r="C591" s="67" t="s">
        <v>316</v>
      </c>
    </row>
    <row r="592" spans="1:3" x14ac:dyDescent="0.25">
      <c r="A592" s="66" t="s">
        <v>1286</v>
      </c>
      <c r="B592" s="66" t="s">
        <v>1287</v>
      </c>
      <c r="C592" s="67" t="s">
        <v>316</v>
      </c>
    </row>
    <row r="593" spans="1:3" x14ac:dyDescent="0.25">
      <c r="A593" s="66" t="s">
        <v>1288</v>
      </c>
      <c r="B593" s="66" t="s">
        <v>1289</v>
      </c>
      <c r="C593" s="67" t="s">
        <v>316</v>
      </c>
    </row>
    <row r="594" spans="1:3" x14ac:dyDescent="0.25">
      <c r="A594" s="66" t="s">
        <v>1290</v>
      </c>
      <c r="B594" s="66" t="s">
        <v>1291</v>
      </c>
      <c r="C594" s="67" t="s">
        <v>2291</v>
      </c>
    </row>
    <row r="595" spans="1:3" x14ac:dyDescent="0.25">
      <c r="A595" s="66" t="s">
        <v>1292</v>
      </c>
      <c r="B595" s="66" t="s">
        <v>1293</v>
      </c>
      <c r="C595" s="67" t="s">
        <v>316</v>
      </c>
    </row>
    <row r="596" spans="1:3" x14ac:dyDescent="0.25">
      <c r="A596" s="66" t="s">
        <v>1294</v>
      </c>
      <c r="B596" s="66" t="s">
        <v>1295</v>
      </c>
      <c r="C596" s="67" t="s">
        <v>316</v>
      </c>
    </row>
    <row r="597" spans="1:3" x14ac:dyDescent="0.25">
      <c r="A597" s="66" t="s">
        <v>1296</v>
      </c>
      <c r="B597" s="66" t="s">
        <v>1297</v>
      </c>
      <c r="C597" s="67" t="s">
        <v>316</v>
      </c>
    </row>
    <row r="598" spans="1:3" x14ac:dyDescent="0.25">
      <c r="A598" s="66" t="s">
        <v>1298</v>
      </c>
      <c r="B598" s="66" t="s">
        <v>1299</v>
      </c>
      <c r="C598" s="67" t="s">
        <v>316</v>
      </c>
    </row>
    <row r="599" spans="1:3" x14ac:dyDescent="0.25">
      <c r="A599" s="66" t="s">
        <v>1300</v>
      </c>
      <c r="B599" s="66" t="s">
        <v>1301</v>
      </c>
      <c r="C599" s="67" t="s">
        <v>2282</v>
      </c>
    </row>
    <row r="600" spans="1:3" x14ac:dyDescent="0.25">
      <c r="A600" s="66" t="s">
        <v>1302</v>
      </c>
      <c r="B600" s="66" t="s">
        <v>1303</v>
      </c>
      <c r="C600" s="67" t="s">
        <v>316</v>
      </c>
    </row>
    <row r="601" spans="1:3" x14ac:dyDescent="0.25">
      <c r="A601" s="66" t="s">
        <v>1304</v>
      </c>
      <c r="B601" s="66" t="s">
        <v>1305</v>
      </c>
      <c r="C601" s="67" t="s">
        <v>316</v>
      </c>
    </row>
    <row r="602" spans="1:3" x14ac:dyDescent="0.25">
      <c r="A602" s="66" t="s">
        <v>1306</v>
      </c>
      <c r="B602" s="66" t="s">
        <v>1307</v>
      </c>
      <c r="C602" s="67" t="s">
        <v>316</v>
      </c>
    </row>
    <row r="603" spans="1:3" x14ac:dyDescent="0.25">
      <c r="A603" s="66" t="s">
        <v>1308</v>
      </c>
      <c r="B603" s="66" t="s">
        <v>1309</v>
      </c>
      <c r="C603" s="67" t="s">
        <v>316</v>
      </c>
    </row>
    <row r="604" spans="1:3" x14ac:dyDescent="0.25">
      <c r="A604" s="66" t="s">
        <v>1310</v>
      </c>
      <c r="B604" s="66" t="s">
        <v>1311</v>
      </c>
      <c r="C604" s="67" t="s">
        <v>316</v>
      </c>
    </row>
    <row r="605" spans="1:3" x14ac:dyDescent="0.25">
      <c r="A605" s="66" t="s">
        <v>1312</v>
      </c>
      <c r="B605" s="66" t="s">
        <v>1313</v>
      </c>
      <c r="C605" s="67" t="s">
        <v>316</v>
      </c>
    </row>
    <row r="606" spans="1:3" x14ac:dyDescent="0.25">
      <c r="A606" s="66" t="s">
        <v>1314</v>
      </c>
      <c r="B606" s="66" t="s">
        <v>1315</v>
      </c>
      <c r="C606" s="67" t="s">
        <v>316</v>
      </c>
    </row>
    <row r="607" spans="1:3" x14ac:dyDescent="0.25">
      <c r="A607" s="66" t="s">
        <v>1316</v>
      </c>
      <c r="B607" s="66" t="s">
        <v>1317</v>
      </c>
      <c r="C607" s="67" t="s">
        <v>316</v>
      </c>
    </row>
    <row r="608" spans="1:3" x14ac:dyDescent="0.25">
      <c r="A608" s="66" t="s">
        <v>1318</v>
      </c>
      <c r="B608" s="66" t="s">
        <v>1319</v>
      </c>
      <c r="C608" s="67" t="s">
        <v>316</v>
      </c>
    </row>
    <row r="609" spans="1:3" x14ac:dyDescent="0.25">
      <c r="A609" s="66" t="s">
        <v>1320</v>
      </c>
      <c r="B609" s="66" t="s">
        <v>1321</v>
      </c>
      <c r="C609" s="67" t="s">
        <v>316</v>
      </c>
    </row>
    <row r="610" spans="1:3" x14ac:dyDescent="0.25">
      <c r="A610" s="66" t="s">
        <v>1322</v>
      </c>
      <c r="B610" s="66" t="s">
        <v>1323</v>
      </c>
      <c r="C610" s="67" t="s">
        <v>316</v>
      </c>
    </row>
    <row r="611" spans="1:3" x14ac:dyDescent="0.25">
      <c r="A611" s="66" t="s">
        <v>1324</v>
      </c>
      <c r="B611" s="66" t="s">
        <v>1325</v>
      </c>
      <c r="C611" s="67" t="s">
        <v>316</v>
      </c>
    </row>
    <row r="612" spans="1:3" x14ac:dyDescent="0.25">
      <c r="A612" s="66" t="s">
        <v>1326</v>
      </c>
      <c r="B612" s="66" t="s">
        <v>1327</v>
      </c>
      <c r="C612" s="67" t="s">
        <v>316</v>
      </c>
    </row>
    <row r="613" spans="1:3" x14ac:dyDescent="0.25">
      <c r="A613" s="66" t="s">
        <v>1328</v>
      </c>
      <c r="B613" s="66" t="s">
        <v>1329</v>
      </c>
      <c r="C613" s="67" t="s">
        <v>316</v>
      </c>
    </row>
    <row r="614" spans="1:3" x14ac:dyDescent="0.25">
      <c r="A614" s="66" t="s">
        <v>1330</v>
      </c>
      <c r="B614" s="66" t="s">
        <v>1331</v>
      </c>
      <c r="C614" s="67" t="s">
        <v>316</v>
      </c>
    </row>
    <row r="615" spans="1:3" x14ac:dyDescent="0.25">
      <c r="A615" s="66" t="s">
        <v>1332</v>
      </c>
      <c r="B615" s="66" t="s">
        <v>1333</v>
      </c>
      <c r="C615" s="67" t="s">
        <v>316</v>
      </c>
    </row>
    <row r="616" spans="1:3" x14ac:dyDescent="0.25">
      <c r="A616" s="66" t="s">
        <v>1334</v>
      </c>
      <c r="B616" s="66" t="s">
        <v>1335</v>
      </c>
      <c r="C616" s="67" t="s">
        <v>316</v>
      </c>
    </row>
    <row r="617" spans="1:3" x14ac:dyDescent="0.25">
      <c r="A617" s="66" t="s">
        <v>1336</v>
      </c>
      <c r="B617" s="66" t="s">
        <v>1337</v>
      </c>
      <c r="C617" s="67" t="s">
        <v>316</v>
      </c>
    </row>
    <row r="618" spans="1:3" x14ac:dyDescent="0.25">
      <c r="A618" s="66" t="s">
        <v>1338</v>
      </c>
      <c r="B618" s="66" t="s">
        <v>1339</v>
      </c>
      <c r="C618" s="67" t="s">
        <v>316</v>
      </c>
    </row>
    <row r="619" spans="1:3" x14ac:dyDescent="0.25">
      <c r="A619" s="66" t="s">
        <v>1340</v>
      </c>
      <c r="B619" s="66" t="s">
        <v>1341</v>
      </c>
      <c r="C619" s="67" t="s">
        <v>316</v>
      </c>
    </row>
    <row r="620" spans="1:3" x14ac:dyDescent="0.25">
      <c r="A620" s="66" t="s">
        <v>1342</v>
      </c>
      <c r="B620" s="66" t="s">
        <v>1343</v>
      </c>
      <c r="C620" s="67" t="s">
        <v>2288</v>
      </c>
    </row>
    <row r="621" spans="1:3" x14ac:dyDescent="0.25">
      <c r="A621" s="66" t="s">
        <v>1344</v>
      </c>
      <c r="B621" s="66" t="s">
        <v>1345</v>
      </c>
      <c r="C621" s="67" t="s">
        <v>316</v>
      </c>
    </row>
    <row r="622" spans="1:3" x14ac:dyDescent="0.25">
      <c r="A622" s="66" t="s">
        <v>1346</v>
      </c>
      <c r="B622" s="66" t="s">
        <v>1347</v>
      </c>
      <c r="C622" s="67" t="s">
        <v>316</v>
      </c>
    </row>
    <row r="623" spans="1:3" x14ac:dyDescent="0.25">
      <c r="A623" s="66" t="s">
        <v>1348</v>
      </c>
      <c r="B623" s="66" t="s">
        <v>1349</v>
      </c>
      <c r="C623" s="67" t="s">
        <v>316</v>
      </c>
    </row>
    <row r="624" spans="1:3" x14ac:dyDescent="0.25">
      <c r="A624" s="66" t="s">
        <v>1350</v>
      </c>
      <c r="B624" s="66" t="s">
        <v>1351</v>
      </c>
      <c r="C624" s="67" t="s">
        <v>316</v>
      </c>
    </row>
    <row r="625" spans="1:3" x14ac:dyDescent="0.25">
      <c r="A625" s="66" t="s">
        <v>1352</v>
      </c>
      <c r="B625" s="66" t="s">
        <v>1353</v>
      </c>
      <c r="C625" s="67" t="s">
        <v>2290</v>
      </c>
    </row>
    <row r="626" spans="1:3" x14ac:dyDescent="0.25">
      <c r="A626" s="66" t="s">
        <v>1354</v>
      </c>
      <c r="B626" s="66" t="s">
        <v>1355</v>
      </c>
      <c r="C626" s="67" t="s">
        <v>2713</v>
      </c>
    </row>
    <row r="627" spans="1:3" x14ac:dyDescent="0.25">
      <c r="A627" s="66" t="s">
        <v>1356</v>
      </c>
      <c r="B627" s="66" t="s">
        <v>1357</v>
      </c>
      <c r="C627" s="67" t="s">
        <v>316</v>
      </c>
    </row>
    <row r="628" spans="1:3" x14ac:dyDescent="0.25">
      <c r="A628" s="66" t="s">
        <v>1358</v>
      </c>
      <c r="B628" s="66" t="s">
        <v>1359</v>
      </c>
      <c r="C628" s="67" t="s">
        <v>316</v>
      </c>
    </row>
    <row r="629" spans="1:3" x14ac:dyDescent="0.25">
      <c r="A629" s="66" t="s">
        <v>1360</v>
      </c>
      <c r="B629" s="66" t="s">
        <v>1361</v>
      </c>
      <c r="C629" s="67" t="s">
        <v>316</v>
      </c>
    </row>
    <row r="630" spans="1:3" x14ac:dyDescent="0.25">
      <c r="A630" s="66" t="s">
        <v>1362</v>
      </c>
      <c r="B630" s="66" t="s">
        <v>1363</v>
      </c>
      <c r="C630" s="67" t="s">
        <v>2713</v>
      </c>
    </row>
    <row r="631" spans="1:3" x14ac:dyDescent="0.25">
      <c r="A631" s="66" t="s">
        <v>1364</v>
      </c>
      <c r="B631" s="66" t="s">
        <v>1365</v>
      </c>
      <c r="C631" s="67" t="s">
        <v>316</v>
      </c>
    </row>
    <row r="632" spans="1:3" x14ac:dyDescent="0.25">
      <c r="A632" s="66" t="s">
        <v>1366</v>
      </c>
      <c r="B632" s="66" t="s">
        <v>1367</v>
      </c>
      <c r="C632" s="67" t="s">
        <v>316</v>
      </c>
    </row>
    <row r="633" spans="1:3" x14ac:dyDescent="0.25">
      <c r="A633" s="66" t="s">
        <v>1368</v>
      </c>
      <c r="B633" s="66" t="s">
        <v>1369</v>
      </c>
      <c r="C633" s="67" t="s">
        <v>2308</v>
      </c>
    </row>
    <row r="634" spans="1:3" x14ac:dyDescent="0.25">
      <c r="A634" s="66" t="s">
        <v>1370</v>
      </c>
      <c r="B634" s="66" t="s">
        <v>1371</v>
      </c>
      <c r="C634" s="67" t="s">
        <v>2713</v>
      </c>
    </row>
    <row r="635" spans="1:3" x14ac:dyDescent="0.25">
      <c r="A635" s="66" t="s">
        <v>1372</v>
      </c>
      <c r="B635" s="66" t="s">
        <v>1373</v>
      </c>
      <c r="C635" s="67" t="s">
        <v>2328</v>
      </c>
    </row>
    <row r="636" spans="1:3" x14ac:dyDescent="0.25">
      <c r="A636" s="66" t="s">
        <v>1374</v>
      </c>
      <c r="B636" s="66" t="s">
        <v>1375</v>
      </c>
      <c r="C636" s="67" t="s">
        <v>316</v>
      </c>
    </row>
    <row r="637" spans="1:3" x14ac:dyDescent="0.25">
      <c r="A637" s="66" t="s">
        <v>1376</v>
      </c>
      <c r="B637" s="66" t="s">
        <v>1377</v>
      </c>
      <c r="C637" s="67" t="s">
        <v>316</v>
      </c>
    </row>
    <row r="638" spans="1:3" x14ac:dyDescent="0.25">
      <c r="A638" s="66" t="s">
        <v>1378</v>
      </c>
      <c r="B638" s="66" t="s">
        <v>1379</v>
      </c>
      <c r="C638" s="67" t="s">
        <v>2333</v>
      </c>
    </row>
    <row r="639" spans="1:3" x14ac:dyDescent="0.25">
      <c r="A639" s="66" t="s">
        <v>1380</v>
      </c>
      <c r="B639" s="66" t="s">
        <v>1381</v>
      </c>
      <c r="C639" s="67" t="s">
        <v>2291</v>
      </c>
    </row>
    <row r="640" spans="1:3" x14ac:dyDescent="0.25">
      <c r="A640" s="66" t="s">
        <v>1382</v>
      </c>
      <c r="B640" s="66" t="s">
        <v>1383</v>
      </c>
      <c r="C640" s="67" t="s">
        <v>316</v>
      </c>
    </row>
    <row r="641" spans="1:3" x14ac:dyDescent="0.25">
      <c r="A641" s="66" t="s">
        <v>1384</v>
      </c>
      <c r="B641" s="66" t="s">
        <v>1385</v>
      </c>
      <c r="C641" s="67" t="s">
        <v>316</v>
      </c>
    </row>
    <row r="642" spans="1:3" x14ac:dyDescent="0.25">
      <c r="A642" s="66" t="s">
        <v>1386</v>
      </c>
      <c r="B642" s="66" t="s">
        <v>1387</v>
      </c>
      <c r="C642" s="67" t="s">
        <v>316</v>
      </c>
    </row>
    <row r="643" spans="1:3" x14ac:dyDescent="0.25">
      <c r="A643" s="66" t="s">
        <v>1388</v>
      </c>
      <c r="B643" s="66" t="s">
        <v>1389</v>
      </c>
      <c r="C643" s="67" t="s">
        <v>2291</v>
      </c>
    </row>
    <row r="644" spans="1:3" x14ac:dyDescent="0.25">
      <c r="A644" s="66" t="s">
        <v>1390</v>
      </c>
      <c r="B644" s="66" t="s">
        <v>1391</v>
      </c>
      <c r="C644" s="67" t="s">
        <v>2283</v>
      </c>
    </row>
    <row r="645" spans="1:3" x14ac:dyDescent="0.25">
      <c r="A645" s="66" t="s">
        <v>1392</v>
      </c>
      <c r="B645" s="66" t="s">
        <v>1393</v>
      </c>
      <c r="C645" s="67" t="s">
        <v>2281</v>
      </c>
    </row>
    <row r="646" spans="1:3" x14ac:dyDescent="0.25">
      <c r="A646" s="66" t="s">
        <v>1394</v>
      </c>
      <c r="B646" s="66" t="s">
        <v>1395</v>
      </c>
      <c r="C646" s="67" t="s">
        <v>2287</v>
      </c>
    </row>
    <row r="647" spans="1:3" x14ac:dyDescent="0.25">
      <c r="A647" s="66" t="s">
        <v>1396</v>
      </c>
      <c r="B647" s="66" t="s">
        <v>1397</v>
      </c>
      <c r="C647" s="67" t="s">
        <v>2281</v>
      </c>
    </row>
    <row r="648" spans="1:3" x14ac:dyDescent="0.25">
      <c r="A648" s="66" t="s">
        <v>1398</v>
      </c>
      <c r="B648" s="66" t="s">
        <v>1399</v>
      </c>
      <c r="C648" s="67" t="s">
        <v>2279</v>
      </c>
    </row>
    <row r="649" spans="1:3" x14ac:dyDescent="0.25">
      <c r="A649" s="66" t="s">
        <v>1400</v>
      </c>
      <c r="B649" s="66" t="s">
        <v>1401</v>
      </c>
      <c r="C649" s="67" t="s">
        <v>2308</v>
      </c>
    </row>
    <row r="650" spans="1:3" x14ac:dyDescent="0.25">
      <c r="A650" s="66" t="s">
        <v>1402</v>
      </c>
      <c r="B650" s="66" t="s">
        <v>1403</v>
      </c>
      <c r="C650" s="67" t="s">
        <v>2713</v>
      </c>
    </row>
    <row r="651" spans="1:3" x14ac:dyDescent="0.25">
      <c r="A651" s="66" t="s">
        <v>1404</v>
      </c>
      <c r="B651" s="66" t="s">
        <v>1405</v>
      </c>
      <c r="C651" s="67" t="s">
        <v>2280</v>
      </c>
    </row>
    <row r="652" spans="1:3" x14ac:dyDescent="0.25">
      <c r="A652" s="66" t="s">
        <v>1406</v>
      </c>
      <c r="B652" s="66" t="s">
        <v>1407</v>
      </c>
      <c r="C652" s="67" t="s">
        <v>2280</v>
      </c>
    </row>
    <row r="653" spans="1:3" x14ac:dyDescent="0.25">
      <c r="A653" s="66" t="s">
        <v>1408</v>
      </c>
      <c r="B653" s="66" t="s">
        <v>1409</v>
      </c>
      <c r="C653" s="67" t="s">
        <v>2288</v>
      </c>
    </row>
    <row r="654" spans="1:3" x14ac:dyDescent="0.25">
      <c r="A654" s="66" t="s">
        <v>1410</v>
      </c>
      <c r="B654" s="66" t="s">
        <v>1411</v>
      </c>
      <c r="C654" s="67" t="s">
        <v>2280</v>
      </c>
    </row>
    <row r="655" spans="1:3" x14ac:dyDescent="0.25">
      <c r="A655" s="66" t="s">
        <v>1412</v>
      </c>
      <c r="B655" s="66" t="s">
        <v>1413</v>
      </c>
      <c r="C655" s="67" t="s">
        <v>316</v>
      </c>
    </row>
    <row r="656" spans="1:3" x14ac:dyDescent="0.25">
      <c r="A656" s="66" t="s">
        <v>1414</v>
      </c>
      <c r="B656" s="66" t="s">
        <v>1415</v>
      </c>
      <c r="C656" s="67" t="s">
        <v>316</v>
      </c>
    </row>
    <row r="657" spans="1:3" x14ac:dyDescent="0.25">
      <c r="A657" s="66" t="s">
        <v>1416</v>
      </c>
      <c r="B657" s="66" t="s">
        <v>1417</v>
      </c>
      <c r="C657" s="67" t="s">
        <v>316</v>
      </c>
    </row>
    <row r="658" spans="1:3" x14ac:dyDescent="0.25">
      <c r="A658" s="66" t="s">
        <v>1418</v>
      </c>
      <c r="B658" s="66" t="s">
        <v>1419</v>
      </c>
      <c r="C658" s="67" t="s">
        <v>2670</v>
      </c>
    </row>
    <row r="659" spans="1:3" x14ac:dyDescent="0.25">
      <c r="A659" s="66" t="s">
        <v>1420</v>
      </c>
      <c r="B659" s="66" t="s">
        <v>1421</v>
      </c>
      <c r="C659" s="67" t="s">
        <v>316</v>
      </c>
    </row>
    <row r="660" spans="1:3" x14ac:dyDescent="0.25">
      <c r="A660" s="66" t="s">
        <v>1422</v>
      </c>
      <c r="B660" s="66" t="s">
        <v>1423</v>
      </c>
      <c r="C660" s="67" t="s">
        <v>316</v>
      </c>
    </row>
    <row r="661" spans="1:3" x14ac:dyDescent="0.25">
      <c r="A661" s="66" t="s">
        <v>1424</v>
      </c>
      <c r="B661" s="66" t="s">
        <v>1425</v>
      </c>
      <c r="C661" s="67" t="s">
        <v>316</v>
      </c>
    </row>
    <row r="662" spans="1:3" x14ac:dyDescent="0.25">
      <c r="A662" s="66" t="s">
        <v>1426</v>
      </c>
      <c r="B662" s="66" t="s">
        <v>1427</v>
      </c>
      <c r="C662" s="67" t="s">
        <v>316</v>
      </c>
    </row>
    <row r="663" spans="1:3" x14ac:dyDescent="0.25">
      <c r="A663" s="66" t="s">
        <v>1428</v>
      </c>
      <c r="B663" s="66" t="s">
        <v>1429</v>
      </c>
      <c r="C663" s="67" t="s">
        <v>316</v>
      </c>
    </row>
    <row r="664" spans="1:3" x14ac:dyDescent="0.25">
      <c r="A664" s="66" t="s">
        <v>1430</v>
      </c>
      <c r="B664" s="66" t="s">
        <v>1431</v>
      </c>
      <c r="C664" s="67" t="s">
        <v>316</v>
      </c>
    </row>
    <row r="665" spans="1:3" x14ac:dyDescent="0.25">
      <c r="A665" s="66" t="s">
        <v>1432</v>
      </c>
      <c r="B665" s="66" t="s">
        <v>1433</v>
      </c>
      <c r="C665" s="67" t="s">
        <v>316</v>
      </c>
    </row>
    <row r="666" spans="1:3" x14ac:dyDescent="0.25">
      <c r="A666" s="66" t="s">
        <v>1434</v>
      </c>
      <c r="B666" s="66" t="s">
        <v>1435</v>
      </c>
      <c r="C666" s="67" t="s">
        <v>316</v>
      </c>
    </row>
    <row r="667" spans="1:3" x14ac:dyDescent="0.25">
      <c r="A667" s="66" t="s">
        <v>1436</v>
      </c>
      <c r="B667" s="66" t="s">
        <v>1437</v>
      </c>
      <c r="C667" s="67" t="s">
        <v>316</v>
      </c>
    </row>
    <row r="668" spans="1:3" x14ac:dyDescent="0.25">
      <c r="A668" s="66" t="s">
        <v>1438</v>
      </c>
      <c r="B668" s="66" t="s">
        <v>1439</v>
      </c>
      <c r="C668" s="67" t="s">
        <v>2281</v>
      </c>
    </row>
    <row r="669" spans="1:3" x14ac:dyDescent="0.25">
      <c r="A669" s="66" t="s">
        <v>1440</v>
      </c>
      <c r="B669" s="66" t="s">
        <v>1441</v>
      </c>
      <c r="C669" s="67" t="s">
        <v>2279</v>
      </c>
    </row>
    <row r="670" spans="1:3" x14ac:dyDescent="0.25">
      <c r="A670" s="66" t="s">
        <v>1442</v>
      </c>
      <c r="B670" s="66" t="s">
        <v>1443</v>
      </c>
      <c r="C670" s="67" t="s">
        <v>2291</v>
      </c>
    </row>
    <row r="671" spans="1:3" x14ac:dyDescent="0.25">
      <c r="A671" s="66" t="s">
        <v>1444</v>
      </c>
      <c r="B671" s="66" t="s">
        <v>1445</v>
      </c>
      <c r="C671" s="67" t="s">
        <v>2280</v>
      </c>
    </row>
    <row r="672" spans="1:3" x14ac:dyDescent="0.25">
      <c r="A672" s="66" t="s">
        <v>1446</v>
      </c>
      <c r="B672" s="66" t="s">
        <v>1447</v>
      </c>
      <c r="C672" s="67" t="s">
        <v>316</v>
      </c>
    </row>
    <row r="673" spans="1:3" x14ac:dyDescent="0.25">
      <c r="A673" s="66" t="s">
        <v>1448</v>
      </c>
      <c r="B673" s="66" t="s">
        <v>1449</v>
      </c>
      <c r="C673" s="67" t="s">
        <v>316</v>
      </c>
    </row>
    <row r="674" spans="1:3" x14ac:dyDescent="0.25">
      <c r="A674" s="66" t="s">
        <v>1450</v>
      </c>
      <c r="B674" s="66" t="s">
        <v>1451</v>
      </c>
      <c r="C674" s="67" t="s">
        <v>316</v>
      </c>
    </row>
    <row r="675" spans="1:3" x14ac:dyDescent="0.25">
      <c r="A675" s="66" t="s">
        <v>1452</v>
      </c>
      <c r="B675" s="66" t="s">
        <v>1453</v>
      </c>
      <c r="C675" s="67" t="s">
        <v>316</v>
      </c>
    </row>
    <row r="676" spans="1:3" x14ac:dyDescent="0.25">
      <c r="A676" s="66" t="s">
        <v>1454</v>
      </c>
      <c r="B676" s="66" t="s">
        <v>1455</v>
      </c>
      <c r="C676" s="67" t="s">
        <v>2713</v>
      </c>
    </row>
    <row r="677" spans="1:3" x14ac:dyDescent="0.25">
      <c r="A677" s="66" t="s">
        <v>1456</v>
      </c>
      <c r="B677" s="66" t="s">
        <v>1457</v>
      </c>
      <c r="C677" s="67" t="s">
        <v>316</v>
      </c>
    </row>
    <row r="678" spans="1:3" x14ac:dyDescent="0.25">
      <c r="A678" s="66" t="s">
        <v>1458</v>
      </c>
      <c r="B678" s="66" t="s">
        <v>1459</v>
      </c>
      <c r="C678" s="67" t="s">
        <v>2291</v>
      </c>
    </row>
    <row r="679" spans="1:3" x14ac:dyDescent="0.25">
      <c r="A679" s="66" t="s">
        <v>1460</v>
      </c>
      <c r="B679" s="66" t="s">
        <v>1461</v>
      </c>
      <c r="C679" s="67" t="s">
        <v>2713</v>
      </c>
    </row>
    <row r="680" spans="1:3" x14ac:dyDescent="0.25">
      <c r="A680" s="66" t="s">
        <v>1462</v>
      </c>
      <c r="B680" s="66" t="s">
        <v>1463</v>
      </c>
      <c r="C680" s="67" t="s">
        <v>2286</v>
      </c>
    </row>
    <row r="681" spans="1:3" x14ac:dyDescent="0.25">
      <c r="A681" s="66" t="s">
        <v>1464</v>
      </c>
      <c r="B681" s="66" t="s">
        <v>1465</v>
      </c>
      <c r="C681" s="67" t="s">
        <v>316</v>
      </c>
    </row>
    <row r="682" spans="1:3" x14ac:dyDescent="0.25">
      <c r="A682" s="66" t="s">
        <v>1466</v>
      </c>
      <c r="B682" s="66" t="s">
        <v>1467</v>
      </c>
      <c r="C682" s="67" t="s">
        <v>2280</v>
      </c>
    </row>
    <row r="683" spans="1:3" x14ac:dyDescent="0.25">
      <c r="A683" s="66" t="s">
        <v>1468</v>
      </c>
      <c r="B683" s="66" t="s">
        <v>1469</v>
      </c>
      <c r="C683" s="67" t="s">
        <v>2291</v>
      </c>
    </row>
    <row r="684" spans="1:3" x14ac:dyDescent="0.25">
      <c r="A684" s="66" t="s">
        <v>1470</v>
      </c>
      <c r="B684" s="66" t="s">
        <v>1471</v>
      </c>
      <c r="C684" s="67" t="s">
        <v>2287</v>
      </c>
    </row>
    <row r="685" spans="1:3" x14ac:dyDescent="0.25">
      <c r="A685" s="66" t="s">
        <v>1472</v>
      </c>
      <c r="B685" s="66" t="s">
        <v>1473</v>
      </c>
      <c r="C685" s="67" t="s">
        <v>2280</v>
      </c>
    </row>
    <row r="686" spans="1:3" x14ac:dyDescent="0.25">
      <c r="A686" s="66" t="s">
        <v>1474</v>
      </c>
      <c r="B686" s="66" t="s">
        <v>1475</v>
      </c>
      <c r="C686" s="67" t="s">
        <v>2291</v>
      </c>
    </row>
    <row r="687" spans="1:3" x14ac:dyDescent="0.25">
      <c r="A687" s="66" t="s">
        <v>1476</v>
      </c>
      <c r="B687" s="66" t="s">
        <v>1477</v>
      </c>
      <c r="C687" s="67" t="s">
        <v>2280</v>
      </c>
    </row>
    <row r="688" spans="1:3" x14ac:dyDescent="0.25">
      <c r="A688" s="66" t="s">
        <v>1478</v>
      </c>
      <c r="B688" s="66" t="s">
        <v>1479</v>
      </c>
      <c r="C688" s="67" t="s">
        <v>2282</v>
      </c>
    </row>
    <row r="689" spans="1:3" x14ac:dyDescent="0.25">
      <c r="A689" s="66" t="s">
        <v>1480</v>
      </c>
      <c r="B689" s="66" t="s">
        <v>1481</v>
      </c>
      <c r="C689" s="67" t="s">
        <v>316</v>
      </c>
    </row>
    <row r="690" spans="1:3" x14ac:dyDescent="0.25">
      <c r="A690" s="66" t="s">
        <v>1482</v>
      </c>
      <c r="B690" s="66" t="s">
        <v>1483</v>
      </c>
      <c r="C690" s="67" t="s">
        <v>2291</v>
      </c>
    </row>
    <row r="691" spans="1:3" x14ac:dyDescent="0.25">
      <c r="A691" s="66" t="s">
        <v>1484</v>
      </c>
      <c r="B691" s="66" t="s">
        <v>1485</v>
      </c>
      <c r="C691" s="67" t="s">
        <v>2281</v>
      </c>
    </row>
    <row r="692" spans="1:3" x14ac:dyDescent="0.25">
      <c r="A692" s="66" t="s">
        <v>1486</v>
      </c>
      <c r="B692" s="66" t="s">
        <v>1487</v>
      </c>
      <c r="C692" s="67" t="s">
        <v>316</v>
      </c>
    </row>
    <row r="693" spans="1:3" x14ac:dyDescent="0.25">
      <c r="A693" s="66" t="s">
        <v>1488</v>
      </c>
      <c r="B693" s="66" t="s">
        <v>1489</v>
      </c>
      <c r="C693" s="67" t="s">
        <v>2309</v>
      </c>
    </row>
    <row r="694" spans="1:3" x14ac:dyDescent="0.25">
      <c r="A694" s="66" t="s">
        <v>1490</v>
      </c>
      <c r="B694" s="66" t="s">
        <v>1491</v>
      </c>
      <c r="C694" s="67" t="s">
        <v>2285</v>
      </c>
    </row>
    <row r="695" spans="1:3" x14ac:dyDescent="0.25">
      <c r="A695" s="66" t="s">
        <v>1492</v>
      </c>
      <c r="B695" s="66" t="s">
        <v>1493</v>
      </c>
      <c r="C695" s="67" t="s">
        <v>2285</v>
      </c>
    </row>
    <row r="696" spans="1:3" x14ac:dyDescent="0.25">
      <c r="A696" s="66" t="s">
        <v>1494</v>
      </c>
      <c r="B696" s="66" t="s">
        <v>1495</v>
      </c>
      <c r="C696" s="67" t="s">
        <v>2289</v>
      </c>
    </row>
    <row r="697" spans="1:3" x14ac:dyDescent="0.25">
      <c r="A697" s="66" t="s">
        <v>1496</v>
      </c>
      <c r="B697" s="66" t="s">
        <v>1497</v>
      </c>
      <c r="C697" s="67" t="s">
        <v>2280</v>
      </c>
    </row>
    <row r="698" spans="1:3" x14ac:dyDescent="0.25">
      <c r="A698" s="66" t="s">
        <v>1498</v>
      </c>
      <c r="B698" s="66" t="s">
        <v>1499</v>
      </c>
      <c r="C698" s="67" t="s">
        <v>2290</v>
      </c>
    </row>
    <row r="699" spans="1:3" x14ac:dyDescent="0.25">
      <c r="A699" s="66" t="s">
        <v>1500</v>
      </c>
      <c r="B699" s="66" t="s">
        <v>1501</v>
      </c>
      <c r="C699" s="67" t="s">
        <v>2290</v>
      </c>
    </row>
    <row r="700" spans="1:3" x14ac:dyDescent="0.25">
      <c r="A700" s="66" t="s">
        <v>1502</v>
      </c>
      <c r="B700" s="66" t="s">
        <v>1503</v>
      </c>
      <c r="C700" s="67" t="s">
        <v>316</v>
      </c>
    </row>
    <row r="701" spans="1:3" x14ac:dyDescent="0.25">
      <c r="A701" s="66" t="s">
        <v>1504</v>
      </c>
      <c r="B701" s="66" t="s">
        <v>1505</v>
      </c>
      <c r="C701" s="67" t="s">
        <v>316</v>
      </c>
    </row>
    <row r="702" spans="1:3" x14ac:dyDescent="0.25">
      <c r="A702" s="66" t="s">
        <v>1506</v>
      </c>
      <c r="B702" s="66" t="s">
        <v>1507</v>
      </c>
      <c r="C702" s="67" t="s">
        <v>316</v>
      </c>
    </row>
    <row r="703" spans="1:3" x14ac:dyDescent="0.25">
      <c r="A703" s="66" t="s">
        <v>1508</v>
      </c>
      <c r="B703" s="66" t="s">
        <v>1509</v>
      </c>
      <c r="C703" s="67" t="s">
        <v>2280</v>
      </c>
    </row>
    <row r="704" spans="1:3" x14ac:dyDescent="0.25">
      <c r="A704" s="66" t="s">
        <v>1510</v>
      </c>
      <c r="B704" s="66" t="s">
        <v>1511</v>
      </c>
      <c r="C704" s="67" t="s">
        <v>2287</v>
      </c>
    </row>
    <row r="705" spans="1:3" x14ac:dyDescent="0.25">
      <c r="A705" s="66" t="s">
        <v>1512</v>
      </c>
      <c r="B705" s="66" t="s">
        <v>1513</v>
      </c>
      <c r="C705" s="67" t="s">
        <v>316</v>
      </c>
    </row>
    <row r="706" spans="1:3" x14ac:dyDescent="0.25">
      <c r="A706" s="66" t="s">
        <v>1514</v>
      </c>
      <c r="B706" s="66" t="s">
        <v>1515</v>
      </c>
      <c r="C706" s="67" t="s">
        <v>316</v>
      </c>
    </row>
    <row r="707" spans="1:3" x14ac:dyDescent="0.25">
      <c r="A707" s="66" t="s">
        <v>1516</v>
      </c>
      <c r="B707" s="66" t="s">
        <v>1517</v>
      </c>
      <c r="C707" s="67" t="s">
        <v>316</v>
      </c>
    </row>
    <row r="708" spans="1:3" x14ac:dyDescent="0.25">
      <c r="A708" s="66" t="s">
        <v>1518</v>
      </c>
      <c r="B708" s="66" t="s">
        <v>1519</v>
      </c>
      <c r="C708" s="67" t="s">
        <v>316</v>
      </c>
    </row>
    <row r="709" spans="1:3" x14ac:dyDescent="0.25">
      <c r="A709" s="66" t="s">
        <v>1520</v>
      </c>
      <c r="B709" s="66" t="s">
        <v>1521</v>
      </c>
      <c r="C709" s="67" t="s">
        <v>2291</v>
      </c>
    </row>
    <row r="710" spans="1:3" x14ac:dyDescent="0.25">
      <c r="A710" s="66" t="s">
        <v>1522</v>
      </c>
      <c r="B710" s="66" t="s">
        <v>1523</v>
      </c>
      <c r="C710" s="67" t="s">
        <v>2280</v>
      </c>
    </row>
    <row r="711" spans="1:3" x14ac:dyDescent="0.25">
      <c r="A711" s="66" t="s">
        <v>1524</v>
      </c>
      <c r="B711" s="66" t="s">
        <v>1525</v>
      </c>
      <c r="C711" s="67" t="s">
        <v>2284</v>
      </c>
    </row>
    <row r="712" spans="1:3" x14ac:dyDescent="0.25">
      <c r="A712" s="66" t="s">
        <v>1526</v>
      </c>
      <c r="B712" s="66" t="s">
        <v>1527</v>
      </c>
      <c r="C712" s="67" t="s">
        <v>2286</v>
      </c>
    </row>
    <row r="713" spans="1:3" x14ac:dyDescent="0.25">
      <c r="A713" s="66" t="s">
        <v>1528</v>
      </c>
      <c r="B713" s="66" t="s">
        <v>1529</v>
      </c>
      <c r="C713" s="67" t="s">
        <v>2280</v>
      </c>
    </row>
    <row r="714" spans="1:3" x14ac:dyDescent="0.25">
      <c r="A714" s="66" t="s">
        <v>1530</v>
      </c>
      <c r="B714" s="66" t="s">
        <v>1531</v>
      </c>
      <c r="C714" s="67" t="s">
        <v>2279</v>
      </c>
    </row>
    <row r="715" spans="1:3" x14ac:dyDescent="0.25">
      <c r="A715" s="66" t="s">
        <v>1532</v>
      </c>
      <c r="B715" s="66" t="s">
        <v>1533</v>
      </c>
      <c r="C715" s="67" t="s">
        <v>2291</v>
      </c>
    </row>
    <row r="716" spans="1:3" x14ac:dyDescent="0.25">
      <c r="A716" s="66" t="s">
        <v>1534</v>
      </c>
      <c r="B716" s="66" t="s">
        <v>1535</v>
      </c>
      <c r="C716" s="67" t="s">
        <v>2291</v>
      </c>
    </row>
    <row r="717" spans="1:3" x14ac:dyDescent="0.25">
      <c r="A717" s="66" t="s">
        <v>1536</v>
      </c>
      <c r="B717" s="66" t="s">
        <v>1537</v>
      </c>
      <c r="C717" s="67" t="s">
        <v>2288</v>
      </c>
    </row>
    <row r="718" spans="1:3" x14ac:dyDescent="0.25">
      <c r="A718" s="66" t="s">
        <v>1538</v>
      </c>
      <c r="B718" s="66" t="s">
        <v>1539</v>
      </c>
      <c r="C718" s="67" t="s">
        <v>2283</v>
      </c>
    </row>
    <row r="719" spans="1:3" x14ac:dyDescent="0.25">
      <c r="A719" s="66" t="s">
        <v>1540</v>
      </c>
      <c r="B719" s="66" t="s">
        <v>1541</v>
      </c>
      <c r="C719" s="67" t="s">
        <v>2291</v>
      </c>
    </row>
    <row r="720" spans="1:3" x14ac:dyDescent="0.25">
      <c r="A720" s="66" t="s">
        <v>1542</v>
      </c>
      <c r="B720" s="66" t="s">
        <v>1543</v>
      </c>
      <c r="C720" s="67" t="s">
        <v>2283</v>
      </c>
    </row>
    <row r="721" spans="1:3" x14ac:dyDescent="0.25">
      <c r="A721" s="66" t="s">
        <v>1544</v>
      </c>
      <c r="B721" s="66" t="s">
        <v>1545</v>
      </c>
      <c r="C721" s="67" t="s">
        <v>2280</v>
      </c>
    </row>
    <row r="722" spans="1:3" x14ac:dyDescent="0.25">
      <c r="A722" s="66" t="s">
        <v>1546</v>
      </c>
      <c r="B722" s="66" t="s">
        <v>1547</v>
      </c>
      <c r="C722" s="67" t="s">
        <v>2280</v>
      </c>
    </row>
    <row r="723" spans="1:3" x14ac:dyDescent="0.25">
      <c r="A723" s="66" t="s">
        <v>1548</v>
      </c>
      <c r="B723" s="66" t="s">
        <v>1549</v>
      </c>
      <c r="C723" s="67" t="s">
        <v>2285</v>
      </c>
    </row>
    <row r="724" spans="1:3" x14ac:dyDescent="0.25">
      <c r="A724" s="66" t="s">
        <v>1551</v>
      </c>
      <c r="B724" s="66" t="s">
        <v>1552</v>
      </c>
      <c r="C724" s="67" t="s">
        <v>316</v>
      </c>
    </row>
    <row r="725" spans="1:3" x14ac:dyDescent="0.25">
      <c r="A725" s="66" t="s">
        <v>1553</v>
      </c>
      <c r="B725" s="66" t="s">
        <v>1554</v>
      </c>
      <c r="C725" s="67" t="s">
        <v>316</v>
      </c>
    </row>
    <row r="726" spans="1:3" x14ac:dyDescent="0.25">
      <c r="A726" s="66" t="s">
        <v>1555</v>
      </c>
      <c r="B726" s="66" t="s">
        <v>1556</v>
      </c>
      <c r="C726" s="67" t="s">
        <v>316</v>
      </c>
    </row>
    <row r="727" spans="1:3" x14ac:dyDescent="0.25">
      <c r="A727" s="66" t="s">
        <v>1557</v>
      </c>
      <c r="B727" s="66" t="s">
        <v>1558</v>
      </c>
      <c r="C727" s="67" t="s">
        <v>316</v>
      </c>
    </row>
    <row r="728" spans="1:3" x14ac:dyDescent="0.25">
      <c r="A728" s="66" t="s">
        <v>1559</v>
      </c>
      <c r="B728" s="66" t="s">
        <v>1560</v>
      </c>
      <c r="C728" s="67" t="s">
        <v>2283</v>
      </c>
    </row>
    <row r="729" spans="1:3" x14ac:dyDescent="0.25">
      <c r="A729" s="66" t="s">
        <v>1561</v>
      </c>
      <c r="B729" s="66" t="s">
        <v>1562</v>
      </c>
      <c r="C729" s="67" t="s">
        <v>316</v>
      </c>
    </row>
    <row r="730" spans="1:3" x14ac:dyDescent="0.25">
      <c r="A730" s="66" t="s">
        <v>1563</v>
      </c>
      <c r="B730" s="66" t="s">
        <v>1564</v>
      </c>
      <c r="C730" s="67" t="s">
        <v>316</v>
      </c>
    </row>
    <row r="731" spans="1:3" x14ac:dyDescent="0.25">
      <c r="A731" s="66" t="s">
        <v>1565</v>
      </c>
      <c r="B731" s="66" t="s">
        <v>1566</v>
      </c>
      <c r="C731" s="67" t="s">
        <v>316</v>
      </c>
    </row>
    <row r="732" spans="1:3" x14ac:dyDescent="0.25">
      <c r="A732" s="66" t="s">
        <v>1567</v>
      </c>
      <c r="B732" s="66" t="s">
        <v>1568</v>
      </c>
      <c r="C732" s="67" t="s">
        <v>316</v>
      </c>
    </row>
    <row r="733" spans="1:3" x14ac:dyDescent="0.25">
      <c r="A733" s="66" t="s">
        <v>1569</v>
      </c>
      <c r="B733" s="66" t="s">
        <v>1570</v>
      </c>
      <c r="C733" s="67" t="s">
        <v>2713</v>
      </c>
    </row>
    <row r="734" spans="1:3" x14ac:dyDescent="0.25">
      <c r="A734" s="66" t="s">
        <v>1571</v>
      </c>
      <c r="B734" s="66" t="s">
        <v>1572</v>
      </c>
      <c r="C734" s="67" t="s">
        <v>316</v>
      </c>
    </row>
    <row r="735" spans="1:3" x14ac:dyDescent="0.25">
      <c r="A735" s="66" t="s">
        <v>1573</v>
      </c>
      <c r="B735" s="66" t="s">
        <v>1574</v>
      </c>
      <c r="C735" s="67" t="s">
        <v>316</v>
      </c>
    </row>
    <row r="736" spans="1:3" x14ac:dyDescent="0.25">
      <c r="A736" s="66" t="s">
        <v>1575</v>
      </c>
      <c r="B736" s="66" t="s">
        <v>1576</v>
      </c>
      <c r="C736" s="67" t="s">
        <v>316</v>
      </c>
    </row>
    <row r="737" spans="1:3" x14ac:dyDescent="0.25">
      <c r="A737" s="66" t="s">
        <v>1577</v>
      </c>
      <c r="B737" s="66" t="s">
        <v>1578</v>
      </c>
      <c r="C737" s="67" t="s">
        <v>316</v>
      </c>
    </row>
    <row r="738" spans="1:3" x14ac:dyDescent="0.25">
      <c r="A738" s="66" t="s">
        <v>1579</v>
      </c>
      <c r="B738" s="66" t="s">
        <v>1580</v>
      </c>
      <c r="C738" s="67" t="s">
        <v>2309</v>
      </c>
    </row>
    <row r="739" spans="1:3" x14ac:dyDescent="0.25">
      <c r="A739" s="66" t="s">
        <v>1581</v>
      </c>
      <c r="B739" s="66" t="s">
        <v>1582</v>
      </c>
      <c r="C739" s="67" t="s">
        <v>2670</v>
      </c>
    </row>
    <row r="740" spans="1:3" x14ac:dyDescent="0.25">
      <c r="A740" s="66" t="s">
        <v>1583</v>
      </c>
      <c r="B740" s="66" t="s">
        <v>1584</v>
      </c>
      <c r="C740" s="67" t="s">
        <v>316</v>
      </c>
    </row>
    <row r="741" spans="1:3" x14ac:dyDescent="0.25">
      <c r="A741" s="66" t="s">
        <v>1585</v>
      </c>
      <c r="B741" s="66" t="s">
        <v>1586</v>
      </c>
      <c r="C741" s="67" t="s">
        <v>316</v>
      </c>
    </row>
    <row r="742" spans="1:3" x14ac:dyDescent="0.25">
      <c r="A742" s="66" t="s">
        <v>1587</v>
      </c>
      <c r="B742" s="66" t="s">
        <v>1588</v>
      </c>
      <c r="C742" s="67" t="s">
        <v>316</v>
      </c>
    </row>
    <row r="743" spans="1:3" x14ac:dyDescent="0.25">
      <c r="A743" s="66" t="s">
        <v>1589</v>
      </c>
      <c r="B743" s="66" t="s">
        <v>1590</v>
      </c>
      <c r="C743" s="67" t="s">
        <v>316</v>
      </c>
    </row>
    <row r="744" spans="1:3" x14ac:dyDescent="0.25">
      <c r="A744" s="66" t="s">
        <v>1591</v>
      </c>
      <c r="B744" s="66" t="s">
        <v>1592</v>
      </c>
      <c r="C744" s="67" t="s">
        <v>316</v>
      </c>
    </row>
    <row r="745" spans="1:3" x14ac:dyDescent="0.25">
      <c r="A745" s="66" t="s">
        <v>1593</v>
      </c>
      <c r="B745" s="66" t="s">
        <v>1594</v>
      </c>
      <c r="C745" s="67" t="s">
        <v>2289</v>
      </c>
    </row>
    <row r="746" spans="1:3" x14ac:dyDescent="0.25">
      <c r="A746" s="66" t="s">
        <v>1595</v>
      </c>
      <c r="B746" s="66" t="s">
        <v>1596</v>
      </c>
      <c r="C746" s="67" t="s">
        <v>2291</v>
      </c>
    </row>
    <row r="747" spans="1:3" x14ac:dyDescent="0.25">
      <c r="A747" s="66" t="s">
        <v>1597</v>
      </c>
      <c r="B747" s="66" t="s">
        <v>1598</v>
      </c>
      <c r="C747" s="67" t="s">
        <v>2280</v>
      </c>
    </row>
    <row r="748" spans="1:3" x14ac:dyDescent="0.25">
      <c r="A748" s="66" t="s">
        <v>1599</v>
      </c>
      <c r="B748" s="66" t="s">
        <v>1600</v>
      </c>
      <c r="C748" s="67" t="s">
        <v>2280</v>
      </c>
    </row>
    <row r="749" spans="1:3" x14ac:dyDescent="0.25">
      <c r="A749" s="66" t="s">
        <v>1601</v>
      </c>
      <c r="B749" s="66" t="s">
        <v>1602</v>
      </c>
      <c r="C749" s="67" t="s">
        <v>2288</v>
      </c>
    </row>
    <row r="750" spans="1:3" x14ac:dyDescent="0.25">
      <c r="A750" s="66" t="s">
        <v>1603</v>
      </c>
      <c r="B750" s="66" t="s">
        <v>1604</v>
      </c>
      <c r="C750" s="67" t="s">
        <v>316</v>
      </c>
    </row>
    <row r="751" spans="1:3" x14ac:dyDescent="0.25">
      <c r="A751" s="66" t="s">
        <v>1605</v>
      </c>
      <c r="B751" s="66" t="s">
        <v>1606</v>
      </c>
      <c r="C751" s="67" t="s">
        <v>316</v>
      </c>
    </row>
    <row r="752" spans="1:3" x14ac:dyDescent="0.25">
      <c r="A752" s="66" t="s">
        <v>1607</v>
      </c>
      <c r="B752" s="66" t="s">
        <v>1608</v>
      </c>
      <c r="C752" s="67" t="s">
        <v>316</v>
      </c>
    </row>
    <row r="753" spans="1:3" x14ac:dyDescent="0.25">
      <c r="A753" s="66" t="s">
        <v>1609</v>
      </c>
      <c r="B753" s="66" t="s">
        <v>1610</v>
      </c>
      <c r="C753" s="67" t="s">
        <v>316</v>
      </c>
    </row>
    <row r="754" spans="1:3" x14ac:dyDescent="0.25">
      <c r="A754" s="66" t="s">
        <v>1611</v>
      </c>
      <c r="B754" s="66" t="s">
        <v>1612</v>
      </c>
      <c r="C754" s="67" t="s">
        <v>2713</v>
      </c>
    </row>
    <row r="755" spans="1:3" x14ac:dyDescent="0.25">
      <c r="A755" s="66" t="s">
        <v>1613</v>
      </c>
      <c r="B755" s="66" t="s">
        <v>1614</v>
      </c>
      <c r="C755" s="67" t="s">
        <v>316</v>
      </c>
    </row>
    <row r="756" spans="1:3" x14ac:dyDescent="0.25">
      <c r="A756" s="66" t="s">
        <v>1615</v>
      </c>
      <c r="B756" s="66" t="s">
        <v>1616</v>
      </c>
      <c r="C756" s="67" t="s">
        <v>316</v>
      </c>
    </row>
    <row r="757" spans="1:3" x14ac:dyDescent="0.25">
      <c r="A757" s="66" t="s">
        <v>1617</v>
      </c>
      <c r="B757" s="66" t="s">
        <v>1618</v>
      </c>
      <c r="C757" s="67" t="s">
        <v>316</v>
      </c>
    </row>
    <row r="758" spans="1:3" x14ac:dyDescent="0.25">
      <c r="A758" s="66" t="s">
        <v>1619</v>
      </c>
      <c r="B758" s="66" t="s">
        <v>1620</v>
      </c>
      <c r="C758" s="67" t="s">
        <v>316</v>
      </c>
    </row>
    <row r="759" spans="1:3" x14ac:dyDescent="0.25">
      <c r="A759" s="66" t="s">
        <v>1621</v>
      </c>
      <c r="B759" s="66" t="s">
        <v>1622</v>
      </c>
      <c r="C759" s="67" t="s">
        <v>2281</v>
      </c>
    </row>
    <row r="760" spans="1:3" x14ac:dyDescent="0.25">
      <c r="A760" s="66" t="s">
        <v>1623</v>
      </c>
      <c r="B760" s="66" t="s">
        <v>1624</v>
      </c>
      <c r="C760" s="67" t="s">
        <v>316</v>
      </c>
    </row>
    <row r="761" spans="1:3" x14ac:dyDescent="0.25">
      <c r="A761" s="66" t="s">
        <v>1625</v>
      </c>
      <c r="B761" s="66" t="s">
        <v>1626</v>
      </c>
      <c r="C761" s="67" t="s">
        <v>316</v>
      </c>
    </row>
    <row r="762" spans="1:3" x14ac:dyDescent="0.25">
      <c r="A762" s="66" t="s">
        <v>1627</v>
      </c>
      <c r="B762" s="66" t="s">
        <v>1628</v>
      </c>
      <c r="C762" s="67" t="s">
        <v>316</v>
      </c>
    </row>
    <row r="763" spans="1:3" x14ac:dyDescent="0.25">
      <c r="A763" s="66" t="s">
        <v>1629</v>
      </c>
      <c r="B763" s="66" t="s">
        <v>1630</v>
      </c>
      <c r="C763" s="67" t="s">
        <v>316</v>
      </c>
    </row>
    <row r="764" spans="1:3" x14ac:dyDescent="0.25">
      <c r="A764" s="66" t="s">
        <v>1631</v>
      </c>
      <c r="B764" s="66" t="s">
        <v>1632</v>
      </c>
      <c r="C764" s="67" t="s">
        <v>2713</v>
      </c>
    </row>
    <row r="765" spans="1:3" x14ac:dyDescent="0.25">
      <c r="A765" s="66" t="s">
        <v>1633</v>
      </c>
      <c r="B765" s="66" t="s">
        <v>1634</v>
      </c>
      <c r="C765" s="67" t="s">
        <v>316</v>
      </c>
    </row>
    <row r="766" spans="1:3" x14ac:dyDescent="0.25">
      <c r="A766" s="66" t="s">
        <v>1635</v>
      </c>
      <c r="B766" s="66" t="s">
        <v>1636</v>
      </c>
      <c r="C766" s="67" t="s">
        <v>316</v>
      </c>
    </row>
    <row r="767" spans="1:3" x14ac:dyDescent="0.25">
      <c r="A767" s="66" t="s">
        <v>1637</v>
      </c>
      <c r="B767" s="66" t="s">
        <v>1638</v>
      </c>
      <c r="C767" s="67" t="s">
        <v>316</v>
      </c>
    </row>
    <row r="768" spans="1:3" x14ac:dyDescent="0.25">
      <c r="A768" s="66" t="s">
        <v>1639</v>
      </c>
      <c r="B768" s="66" t="s">
        <v>1640</v>
      </c>
      <c r="C768" s="67" t="s">
        <v>316</v>
      </c>
    </row>
    <row r="769" spans="1:3" x14ac:dyDescent="0.25">
      <c r="A769" s="66" t="s">
        <v>1641</v>
      </c>
      <c r="B769" s="66" t="s">
        <v>1642</v>
      </c>
      <c r="C769" s="67" t="s">
        <v>2713</v>
      </c>
    </row>
    <row r="770" spans="1:3" x14ac:dyDescent="0.25">
      <c r="A770" s="66" t="s">
        <v>109</v>
      </c>
      <c r="B770" s="66" t="s">
        <v>110</v>
      </c>
      <c r="C770" s="67" t="s">
        <v>316</v>
      </c>
    </row>
    <row r="771" spans="1:3" x14ac:dyDescent="0.25">
      <c r="A771" s="66" t="s">
        <v>1643</v>
      </c>
      <c r="B771" s="66" t="s">
        <v>1644</v>
      </c>
      <c r="C771" s="67" t="s">
        <v>316</v>
      </c>
    </row>
    <row r="772" spans="1:3" x14ac:dyDescent="0.25">
      <c r="A772" s="66" t="s">
        <v>1645</v>
      </c>
      <c r="B772" s="66" t="s">
        <v>1646</v>
      </c>
      <c r="C772" s="67" t="s">
        <v>316</v>
      </c>
    </row>
    <row r="773" spans="1:3" x14ac:dyDescent="0.25">
      <c r="A773" s="66" t="s">
        <v>1647</v>
      </c>
      <c r="B773" s="66" t="s">
        <v>1648</v>
      </c>
      <c r="C773" s="67" t="s">
        <v>2281</v>
      </c>
    </row>
    <row r="774" spans="1:3" x14ac:dyDescent="0.25">
      <c r="A774" s="66" t="s">
        <v>1649</v>
      </c>
      <c r="B774" s="66" t="s">
        <v>1650</v>
      </c>
      <c r="C774" s="67" t="s">
        <v>2328</v>
      </c>
    </row>
    <row r="775" spans="1:3" x14ac:dyDescent="0.25">
      <c r="A775" s="66" t="s">
        <v>1651</v>
      </c>
      <c r="B775" s="66" t="s">
        <v>1652</v>
      </c>
      <c r="C775" s="67" t="s">
        <v>316</v>
      </c>
    </row>
    <row r="776" spans="1:3" x14ac:dyDescent="0.25">
      <c r="A776" s="66" t="s">
        <v>1653</v>
      </c>
      <c r="B776" s="66" t="s">
        <v>1654</v>
      </c>
      <c r="C776" s="67" t="s">
        <v>316</v>
      </c>
    </row>
    <row r="777" spans="1:3" x14ac:dyDescent="0.25">
      <c r="A777" s="66" t="s">
        <v>1655</v>
      </c>
      <c r="B777" s="66" t="s">
        <v>1656</v>
      </c>
      <c r="C777" s="67" t="s">
        <v>316</v>
      </c>
    </row>
    <row r="778" spans="1:3" x14ac:dyDescent="0.25">
      <c r="A778" s="66" t="s">
        <v>1657</v>
      </c>
      <c r="B778" s="66" t="s">
        <v>1658</v>
      </c>
      <c r="C778" s="67" t="s">
        <v>2290</v>
      </c>
    </row>
    <row r="779" spans="1:3" x14ac:dyDescent="0.25">
      <c r="A779" s="66" t="s">
        <v>1659</v>
      </c>
      <c r="B779" s="66" t="s">
        <v>1660</v>
      </c>
      <c r="C779" s="67" t="s">
        <v>2281</v>
      </c>
    </row>
    <row r="780" spans="1:3" x14ac:dyDescent="0.25">
      <c r="A780" s="66" t="s">
        <v>1661</v>
      </c>
      <c r="B780" s="66" t="s">
        <v>1662</v>
      </c>
      <c r="C780" s="67" t="s">
        <v>316</v>
      </c>
    </row>
    <row r="781" spans="1:3" x14ac:dyDescent="0.25">
      <c r="A781" s="66" t="s">
        <v>1663</v>
      </c>
      <c r="B781" s="66" t="s">
        <v>1664</v>
      </c>
      <c r="C781" s="67" t="s">
        <v>316</v>
      </c>
    </row>
    <row r="782" spans="1:3" x14ac:dyDescent="0.25">
      <c r="A782" s="66" t="s">
        <v>1665</v>
      </c>
      <c r="B782" s="66" t="s">
        <v>1666</v>
      </c>
      <c r="C782" s="67" t="s">
        <v>316</v>
      </c>
    </row>
    <row r="783" spans="1:3" x14ac:dyDescent="0.25">
      <c r="A783" s="66" t="s">
        <v>1667</v>
      </c>
      <c r="B783" s="66" t="s">
        <v>1668</v>
      </c>
      <c r="C783" s="67" t="s">
        <v>316</v>
      </c>
    </row>
    <row r="784" spans="1:3" x14ac:dyDescent="0.25">
      <c r="A784" s="66" t="s">
        <v>1669</v>
      </c>
      <c r="B784" s="66" t="s">
        <v>1670</v>
      </c>
      <c r="C784" s="67" t="s">
        <v>316</v>
      </c>
    </row>
    <row r="785" spans="1:3" x14ac:dyDescent="0.25">
      <c r="A785" s="66" t="s">
        <v>1671</v>
      </c>
      <c r="B785" s="66" t="s">
        <v>1672</v>
      </c>
      <c r="C785" s="67" t="s">
        <v>316</v>
      </c>
    </row>
    <row r="786" spans="1:3" x14ac:dyDescent="0.25">
      <c r="A786" s="66" t="s">
        <v>1673</v>
      </c>
      <c r="B786" s="66" t="s">
        <v>1674</v>
      </c>
      <c r="C786" s="67" t="s">
        <v>316</v>
      </c>
    </row>
    <row r="787" spans="1:3" x14ac:dyDescent="0.25">
      <c r="A787" s="66" t="s">
        <v>1675</v>
      </c>
      <c r="B787" s="66" t="s">
        <v>1676</v>
      </c>
      <c r="C787" s="67" t="s">
        <v>316</v>
      </c>
    </row>
    <row r="788" spans="1:3" x14ac:dyDescent="0.25">
      <c r="A788" s="66" t="s">
        <v>1677</v>
      </c>
      <c r="B788" s="66" t="s">
        <v>1678</v>
      </c>
      <c r="C788" s="67" t="s">
        <v>2309</v>
      </c>
    </row>
    <row r="789" spans="1:3" x14ac:dyDescent="0.25">
      <c r="A789" s="66" t="s">
        <v>1679</v>
      </c>
      <c r="B789" s="66" t="s">
        <v>1680</v>
      </c>
      <c r="C789" s="67" t="s">
        <v>316</v>
      </c>
    </row>
    <row r="790" spans="1:3" x14ac:dyDescent="0.25">
      <c r="A790" s="66" t="s">
        <v>1681</v>
      </c>
      <c r="B790" s="66" t="s">
        <v>1682</v>
      </c>
      <c r="C790" s="67" t="s">
        <v>2280</v>
      </c>
    </row>
    <row r="791" spans="1:3" x14ac:dyDescent="0.25">
      <c r="A791" s="66" t="s">
        <v>1683</v>
      </c>
      <c r="B791" s="66" t="s">
        <v>1684</v>
      </c>
      <c r="C791" s="67" t="s">
        <v>316</v>
      </c>
    </row>
    <row r="792" spans="1:3" x14ac:dyDescent="0.25">
      <c r="A792" s="66" t="s">
        <v>1685</v>
      </c>
      <c r="B792" s="66" t="s">
        <v>1686</v>
      </c>
      <c r="C792" s="67" t="s">
        <v>316</v>
      </c>
    </row>
    <row r="793" spans="1:3" x14ac:dyDescent="0.25">
      <c r="A793" s="66" t="s">
        <v>1687</v>
      </c>
      <c r="B793" s="66" t="s">
        <v>1688</v>
      </c>
      <c r="C793" s="67" t="s">
        <v>2280</v>
      </c>
    </row>
    <row r="794" spans="1:3" x14ac:dyDescent="0.25">
      <c r="A794" s="66" t="s">
        <v>1689</v>
      </c>
      <c r="B794" s="66" t="s">
        <v>1690</v>
      </c>
      <c r="C794" s="67" t="s">
        <v>316</v>
      </c>
    </row>
    <row r="795" spans="1:3" x14ac:dyDescent="0.25">
      <c r="A795" s="66" t="s">
        <v>1691</v>
      </c>
      <c r="B795" s="66" t="s">
        <v>1692</v>
      </c>
      <c r="C795" s="67" t="s">
        <v>2286</v>
      </c>
    </row>
    <row r="796" spans="1:3" x14ac:dyDescent="0.25">
      <c r="A796" s="66" t="s">
        <v>1693</v>
      </c>
      <c r="B796" s="66" t="s">
        <v>1694</v>
      </c>
      <c r="C796" s="67" t="s">
        <v>2283</v>
      </c>
    </row>
    <row r="797" spans="1:3" x14ac:dyDescent="0.25">
      <c r="A797" s="66" t="s">
        <v>1695</v>
      </c>
      <c r="B797" s="66" t="s">
        <v>1696</v>
      </c>
      <c r="C797" s="67" t="s">
        <v>2328</v>
      </c>
    </row>
    <row r="798" spans="1:3" x14ac:dyDescent="0.25">
      <c r="A798" s="66" t="s">
        <v>1697</v>
      </c>
      <c r="B798" s="66" t="s">
        <v>1698</v>
      </c>
      <c r="C798" s="67" t="s">
        <v>316</v>
      </c>
    </row>
    <row r="799" spans="1:3" x14ac:dyDescent="0.25">
      <c r="A799" s="66" t="s">
        <v>1699</v>
      </c>
      <c r="B799" s="66" t="s">
        <v>1700</v>
      </c>
      <c r="C799" s="67" t="s">
        <v>316</v>
      </c>
    </row>
    <row r="800" spans="1:3" x14ac:dyDescent="0.25">
      <c r="A800" s="66" t="s">
        <v>1701</v>
      </c>
      <c r="B800" s="66" t="s">
        <v>1702</v>
      </c>
      <c r="C800" s="67" t="s">
        <v>316</v>
      </c>
    </row>
    <row r="801" spans="1:3" x14ac:dyDescent="0.25">
      <c r="A801" s="66" t="s">
        <v>1703</v>
      </c>
      <c r="B801" s="66" t="s">
        <v>1704</v>
      </c>
      <c r="C801" s="67" t="s">
        <v>2291</v>
      </c>
    </row>
    <row r="802" spans="1:3" x14ac:dyDescent="0.25">
      <c r="A802" s="66" t="s">
        <v>1705</v>
      </c>
      <c r="B802" s="66" t="s">
        <v>1706</v>
      </c>
      <c r="C802" s="67" t="s">
        <v>2280</v>
      </c>
    </row>
    <row r="803" spans="1:3" x14ac:dyDescent="0.25">
      <c r="A803" s="66" t="s">
        <v>1707</v>
      </c>
      <c r="B803" s="66" t="s">
        <v>1708</v>
      </c>
      <c r="C803" s="67" t="s">
        <v>2309</v>
      </c>
    </row>
    <row r="804" spans="1:3" x14ac:dyDescent="0.25">
      <c r="A804" s="66" t="s">
        <v>1709</v>
      </c>
      <c r="B804" s="66" t="s">
        <v>1710</v>
      </c>
      <c r="C804" s="67" t="s">
        <v>316</v>
      </c>
    </row>
    <row r="805" spans="1:3" x14ac:dyDescent="0.25">
      <c r="A805" s="66" t="s">
        <v>1711</v>
      </c>
      <c r="B805" s="66" t="s">
        <v>1712</v>
      </c>
      <c r="C805" s="67" t="s">
        <v>316</v>
      </c>
    </row>
    <row r="806" spans="1:3" x14ac:dyDescent="0.25">
      <c r="A806" s="66" t="s">
        <v>2473</v>
      </c>
      <c r="B806" s="66" t="s">
        <v>2474</v>
      </c>
      <c r="C806" s="67" t="s">
        <v>2288</v>
      </c>
    </row>
    <row r="807" spans="1:3" x14ac:dyDescent="0.25">
      <c r="A807" s="66" t="s">
        <v>1713</v>
      </c>
      <c r="B807" s="66" t="s">
        <v>1714</v>
      </c>
      <c r="C807" s="67" t="s">
        <v>316</v>
      </c>
    </row>
    <row r="808" spans="1:3" x14ac:dyDescent="0.25">
      <c r="A808" s="66" t="s">
        <v>1715</v>
      </c>
      <c r="B808" s="66" t="s">
        <v>1716</v>
      </c>
      <c r="C808" s="67" t="s">
        <v>316</v>
      </c>
    </row>
    <row r="809" spans="1:3" x14ac:dyDescent="0.25">
      <c r="A809" s="66" t="s">
        <v>1717</v>
      </c>
      <c r="B809" s="66" t="s">
        <v>1718</v>
      </c>
      <c r="C809" s="67" t="s">
        <v>316</v>
      </c>
    </row>
    <row r="810" spans="1:3" x14ac:dyDescent="0.25">
      <c r="A810" s="66" t="s">
        <v>1719</v>
      </c>
      <c r="B810" s="66" t="s">
        <v>1720</v>
      </c>
      <c r="C810" s="67" t="s">
        <v>2279</v>
      </c>
    </row>
    <row r="811" spans="1:3" x14ac:dyDescent="0.25">
      <c r="A811" s="66" t="s">
        <v>1721</v>
      </c>
      <c r="B811" s="66" t="s">
        <v>1722</v>
      </c>
      <c r="C811" s="67" t="s">
        <v>316</v>
      </c>
    </row>
    <row r="812" spans="1:3" x14ac:dyDescent="0.25">
      <c r="A812" s="66" t="s">
        <v>1723</v>
      </c>
      <c r="B812" s="66" t="s">
        <v>1724</v>
      </c>
      <c r="C812" s="67" t="s">
        <v>316</v>
      </c>
    </row>
    <row r="813" spans="1:3" x14ac:dyDescent="0.25">
      <c r="A813" s="66" t="s">
        <v>1725</v>
      </c>
      <c r="B813" s="66" t="s">
        <v>1726</v>
      </c>
      <c r="C813" s="67" t="s">
        <v>316</v>
      </c>
    </row>
    <row r="814" spans="1:3" x14ac:dyDescent="0.25">
      <c r="A814" s="66" t="s">
        <v>1727</v>
      </c>
      <c r="B814" s="66" t="s">
        <v>1728</v>
      </c>
      <c r="C814" s="67" t="s">
        <v>316</v>
      </c>
    </row>
    <row r="815" spans="1:3" x14ac:dyDescent="0.25">
      <c r="A815" s="66" t="s">
        <v>1729</v>
      </c>
      <c r="B815" s="66" t="s">
        <v>1730</v>
      </c>
      <c r="C815" s="67" t="s">
        <v>2328</v>
      </c>
    </row>
    <row r="816" spans="1:3" x14ac:dyDescent="0.25">
      <c r="A816" s="66" t="s">
        <v>1731</v>
      </c>
      <c r="B816" s="66" t="s">
        <v>1732</v>
      </c>
      <c r="C816" s="67" t="s">
        <v>316</v>
      </c>
    </row>
    <row r="817" spans="1:3" x14ac:dyDescent="0.25">
      <c r="A817" s="66" t="s">
        <v>1733</v>
      </c>
      <c r="B817" s="66" t="s">
        <v>1734</v>
      </c>
      <c r="C817" s="67" t="s">
        <v>316</v>
      </c>
    </row>
    <row r="818" spans="1:3" x14ac:dyDescent="0.25">
      <c r="A818" s="66" t="s">
        <v>1735</v>
      </c>
      <c r="B818" s="66" t="s">
        <v>1736</v>
      </c>
      <c r="C818" s="67" t="s">
        <v>316</v>
      </c>
    </row>
    <row r="819" spans="1:3" x14ac:dyDescent="0.25">
      <c r="A819" s="66" t="s">
        <v>1737</v>
      </c>
      <c r="B819" s="66" t="s">
        <v>1738</v>
      </c>
      <c r="C819" s="67" t="s">
        <v>316</v>
      </c>
    </row>
    <row r="820" spans="1:3" x14ac:dyDescent="0.25">
      <c r="A820" s="66" t="s">
        <v>1739</v>
      </c>
      <c r="B820" s="66" t="s">
        <v>1740</v>
      </c>
      <c r="C820" s="67" t="s">
        <v>316</v>
      </c>
    </row>
    <row r="821" spans="1:3" x14ac:dyDescent="0.25">
      <c r="A821" s="66" t="s">
        <v>1741</v>
      </c>
      <c r="B821" s="66" t="s">
        <v>1742</v>
      </c>
      <c r="C821" s="67" t="s">
        <v>2282</v>
      </c>
    </row>
    <row r="822" spans="1:3" x14ac:dyDescent="0.25">
      <c r="A822" s="66" t="s">
        <v>1743</v>
      </c>
      <c r="B822" s="66" t="s">
        <v>1744</v>
      </c>
      <c r="C822" s="67" t="s">
        <v>316</v>
      </c>
    </row>
    <row r="823" spans="1:3" x14ac:dyDescent="0.25">
      <c r="A823" s="66" t="s">
        <v>1745</v>
      </c>
      <c r="B823" s="66" t="s">
        <v>1746</v>
      </c>
      <c r="C823" s="67" t="s">
        <v>2291</v>
      </c>
    </row>
    <row r="824" spans="1:3" x14ac:dyDescent="0.25">
      <c r="A824" s="66" t="s">
        <v>1747</v>
      </c>
      <c r="B824" s="66" t="s">
        <v>1748</v>
      </c>
      <c r="C824" s="67" t="s">
        <v>2280</v>
      </c>
    </row>
    <row r="825" spans="1:3" x14ac:dyDescent="0.25">
      <c r="A825" s="66" t="s">
        <v>1749</v>
      </c>
      <c r="B825" s="66" t="s">
        <v>1750</v>
      </c>
      <c r="C825" s="67" t="s">
        <v>316</v>
      </c>
    </row>
    <row r="826" spans="1:3" x14ac:dyDescent="0.25">
      <c r="A826" s="66" t="s">
        <v>1751</v>
      </c>
      <c r="B826" s="66" t="s">
        <v>1752</v>
      </c>
      <c r="C826" s="67" t="s">
        <v>316</v>
      </c>
    </row>
    <row r="827" spans="1:3" x14ac:dyDescent="0.25">
      <c r="A827" s="66" t="s">
        <v>1753</v>
      </c>
      <c r="B827" s="66" t="s">
        <v>1754</v>
      </c>
      <c r="C827" s="67" t="s">
        <v>316</v>
      </c>
    </row>
    <row r="828" spans="1:3" x14ac:dyDescent="0.25">
      <c r="A828" s="66" t="s">
        <v>1755</v>
      </c>
      <c r="B828" s="66" t="s">
        <v>1756</v>
      </c>
      <c r="C828" s="67" t="s">
        <v>316</v>
      </c>
    </row>
    <row r="829" spans="1:3" x14ac:dyDescent="0.25">
      <c r="A829" s="66" t="s">
        <v>1757</v>
      </c>
      <c r="B829" s="66" t="s">
        <v>1758</v>
      </c>
      <c r="C829" s="67" t="s">
        <v>2284</v>
      </c>
    </row>
    <row r="830" spans="1:3" x14ac:dyDescent="0.25">
      <c r="A830" s="66" t="s">
        <v>1759</v>
      </c>
      <c r="B830" s="66" t="s">
        <v>1760</v>
      </c>
      <c r="C830" s="67" t="s">
        <v>2291</v>
      </c>
    </row>
    <row r="831" spans="1:3" x14ac:dyDescent="0.25">
      <c r="A831" s="66" t="s">
        <v>1761</v>
      </c>
      <c r="B831" s="66" t="s">
        <v>1762</v>
      </c>
      <c r="C831" s="67" t="s">
        <v>2713</v>
      </c>
    </row>
    <row r="832" spans="1:3" x14ac:dyDescent="0.25">
      <c r="A832" s="66" t="s">
        <v>1763</v>
      </c>
      <c r="B832" s="66" t="s">
        <v>1764</v>
      </c>
      <c r="C832" s="67" t="s">
        <v>2280</v>
      </c>
    </row>
    <row r="833" spans="1:3" x14ac:dyDescent="0.25">
      <c r="A833" s="66" t="s">
        <v>1765</v>
      </c>
      <c r="B833" s="66" t="s">
        <v>1766</v>
      </c>
      <c r="C833" s="67" t="s">
        <v>316</v>
      </c>
    </row>
    <row r="834" spans="1:3" x14ac:dyDescent="0.25">
      <c r="A834" s="66" t="s">
        <v>1767</v>
      </c>
      <c r="B834" s="66" t="s">
        <v>1768</v>
      </c>
      <c r="C834" s="67" t="s">
        <v>316</v>
      </c>
    </row>
    <row r="835" spans="1:3" x14ac:dyDescent="0.25">
      <c r="A835" s="66" t="s">
        <v>1769</v>
      </c>
      <c r="B835" s="66" t="s">
        <v>1770</v>
      </c>
      <c r="C835" s="67" t="s">
        <v>316</v>
      </c>
    </row>
    <row r="836" spans="1:3" x14ac:dyDescent="0.25">
      <c r="A836" s="66" t="s">
        <v>1771</v>
      </c>
      <c r="B836" s="66" t="s">
        <v>1772</v>
      </c>
      <c r="C836" s="67" t="s">
        <v>316</v>
      </c>
    </row>
    <row r="837" spans="1:3" x14ac:dyDescent="0.25">
      <c r="A837" s="66" t="s">
        <v>1773</v>
      </c>
      <c r="B837" s="66" t="s">
        <v>1774</v>
      </c>
      <c r="C837" s="67" t="s">
        <v>2333</v>
      </c>
    </row>
    <row r="838" spans="1:3" x14ac:dyDescent="0.25">
      <c r="A838" s="66" t="s">
        <v>1775</v>
      </c>
      <c r="B838" s="66" t="s">
        <v>1776</v>
      </c>
      <c r="C838" s="67" t="s">
        <v>316</v>
      </c>
    </row>
    <row r="839" spans="1:3" x14ac:dyDescent="0.25">
      <c r="A839" s="66" t="s">
        <v>1777</v>
      </c>
      <c r="B839" s="66" t="s">
        <v>1778</v>
      </c>
      <c r="C839" s="67" t="s">
        <v>316</v>
      </c>
    </row>
    <row r="840" spans="1:3" x14ac:dyDescent="0.25">
      <c r="A840" s="66" t="s">
        <v>1779</v>
      </c>
      <c r="B840" s="66" t="s">
        <v>1780</v>
      </c>
      <c r="C840" s="67" t="s">
        <v>316</v>
      </c>
    </row>
    <row r="841" spans="1:3" x14ac:dyDescent="0.25">
      <c r="A841" s="66" t="s">
        <v>1781</v>
      </c>
      <c r="B841" s="66" t="s">
        <v>1782</v>
      </c>
      <c r="C841" s="67" t="s">
        <v>2285</v>
      </c>
    </row>
    <row r="842" spans="1:3" x14ac:dyDescent="0.25">
      <c r="A842" s="66" t="s">
        <v>1783</v>
      </c>
      <c r="B842" s="66" t="s">
        <v>1784</v>
      </c>
      <c r="C842" s="67" t="s">
        <v>316</v>
      </c>
    </row>
    <row r="843" spans="1:3" x14ac:dyDescent="0.25">
      <c r="A843" s="66" t="s">
        <v>1785</v>
      </c>
      <c r="B843" s="66" t="s">
        <v>1786</v>
      </c>
      <c r="C843" s="67" t="s">
        <v>316</v>
      </c>
    </row>
    <row r="844" spans="1:3" x14ac:dyDescent="0.25">
      <c r="A844" s="66" t="s">
        <v>1787</v>
      </c>
      <c r="B844" s="66" t="s">
        <v>1788</v>
      </c>
      <c r="C844" s="67" t="s">
        <v>2308</v>
      </c>
    </row>
    <row r="845" spans="1:3" x14ac:dyDescent="0.25">
      <c r="A845" s="66" t="s">
        <v>1789</v>
      </c>
      <c r="B845" s="66" t="s">
        <v>1790</v>
      </c>
      <c r="C845" s="67" t="s">
        <v>316</v>
      </c>
    </row>
    <row r="846" spans="1:3" x14ac:dyDescent="0.25">
      <c r="A846" s="66" t="s">
        <v>1791</v>
      </c>
      <c r="B846" s="66" t="s">
        <v>1792</v>
      </c>
      <c r="C846" s="67" t="s">
        <v>316</v>
      </c>
    </row>
    <row r="847" spans="1:3" x14ac:dyDescent="0.25">
      <c r="A847" s="66" t="s">
        <v>2475</v>
      </c>
      <c r="B847" s="66" t="s">
        <v>2476</v>
      </c>
      <c r="C847" s="67" t="s">
        <v>2280</v>
      </c>
    </row>
    <row r="848" spans="1:3" x14ac:dyDescent="0.25">
      <c r="A848" s="66" t="s">
        <v>2477</v>
      </c>
      <c r="B848" s="66" t="s">
        <v>2478</v>
      </c>
      <c r="C848" s="67" t="s">
        <v>2280</v>
      </c>
    </row>
    <row r="849" spans="1:3" x14ac:dyDescent="0.25">
      <c r="A849" s="66" t="s">
        <v>1793</v>
      </c>
      <c r="B849" s="66" t="s">
        <v>1794</v>
      </c>
      <c r="C849" s="67" t="s">
        <v>316</v>
      </c>
    </row>
    <row r="850" spans="1:3" x14ac:dyDescent="0.25">
      <c r="A850" s="66" t="s">
        <v>1795</v>
      </c>
      <c r="B850" s="66" t="s">
        <v>1796</v>
      </c>
      <c r="C850" s="67" t="s">
        <v>316</v>
      </c>
    </row>
    <row r="851" spans="1:3" x14ac:dyDescent="0.25">
      <c r="A851" s="66" t="s">
        <v>1797</v>
      </c>
      <c r="B851" s="66" t="s">
        <v>1798</v>
      </c>
      <c r="C851" s="67" t="s">
        <v>316</v>
      </c>
    </row>
    <row r="852" spans="1:3" x14ac:dyDescent="0.25">
      <c r="A852" s="66" t="s">
        <v>1799</v>
      </c>
      <c r="B852" s="66" t="s">
        <v>1800</v>
      </c>
      <c r="C852" s="67" t="s">
        <v>316</v>
      </c>
    </row>
    <row r="853" spans="1:3" x14ac:dyDescent="0.25">
      <c r="A853" s="66" t="s">
        <v>1801</v>
      </c>
      <c r="B853" s="66" t="s">
        <v>1802</v>
      </c>
      <c r="C853" s="67" t="s">
        <v>316</v>
      </c>
    </row>
    <row r="854" spans="1:3" x14ac:dyDescent="0.25">
      <c r="A854" s="66" t="s">
        <v>1803</v>
      </c>
      <c r="B854" s="66" t="s">
        <v>1804</v>
      </c>
      <c r="C854" s="67" t="s">
        <v>316</v>
      </c>
    </row>
    <row r="855" spans="1:3" x14ac:dyDescent="0.25">
      <c r="A855" s="66" t="s">
        <v>1805</v>
      </c>
      <c r="B855" s="66" t="s">
        <v>1806</v>
      </c>
      <c r="C855" s="67" t="s">
        <v>316</v>
      </c>
    </row>
    <row r="856" spans="1:3" x14ac:dyDescent="0.25">
      <c r="A856" s="66" t="s">
        <v>1807</v>
      </c>
      <c r="B856" s="66" t="s">
        <v>1808</v>
      </c>
      <c r="C856" s="67" t="s">
        <v>316</v>
      </c>
    </row>
    <row r="857" spans="1:3" x14ac:dyDescent="0.25">
      <c r="A857" s="66" t="s">
        <v>1809</v>
      </c>
      <c r="B857" s="66" t="s">
        <v>1810</v>
      </c>
      <c r="C857" s="67" t="s">
        <v>316</v>
      </c>
    </row>
    <row r="858" spans="1:3" x14ac:dyDescent="0.25">
      <c r="A858" s="66" t="s">
        <v>1811</v>
      </c>
      <c r="B858" s="66" t="s">
        <v>1812</v>
      </c>
      <c r="C858" s="67" t="s">
        <v>2282</v>
      </c>
    </row>
    <row r="859" spans="1:3" x14ac:dyDescent="0.25">
      <c r="A859" s="66" t="s">
        <v>1813</v>
      </c>
      <c r="B859" s="66" t="s">
        <v>1814</v>
      </c>
      <c r="C859" s="67" t="s">
        <v>316</v>
      </c>
    </row>
    <row r="860" spans="1:3" x14ac:dyDescent="0.25">
      <c r="A860" s="66" t="s">
        <v>2705</v>
      </c>
      <c r="B860" s="66" t="s">
        <v>2706</v>
      </c>
      <c r="C860" s="67" t="s">
        <v>316</v>
      </c>
    </row>
    <row r="861" spans="1:3" x14ac:dyDescent="0.25">
      <c r="A861" s="66" t="s">
        <v>1815</v>
      </c>
      <c r="B861" s="66" t="s">
        <v>1816</v>
      </c>
      <c r="C861" s="67" t="s">
        <v>316</v>
      </c>
    </row>
    <row r="862" spans="1:3" x14ac:dyDescent="0.25">
      <c r="A862" s="66" t="s">
        <v>1817</v>
      </c>
      <c r="B862" s="66" t="s">
        <v>1818</v>
      </c>
      <c r="C862" s="67" t="s">
        <v>2279</v>
      </c>
    </row>
    <row r="863" spans="1:3" x14ac:dyDescent="0.25">
      <c r="A863" s="66" t="s">
        <v>1819</v>
      </c>
      <c r="B863" s="66" t="s">
        <v>1820</v>
      </c>
      <c r="C863" s="67" t="s">
        <v>316</v>
      </c>
    </row>
    <row r="864" spans="1:3" x14ac:dyDescent="0.25">
      <c r="A864" s="66" t="s">
        <v>1821</v>
      </c>
      <c r="B864" s="66" t="s">
        <v>1822</v>
      </c>
      <c r="C864" s="67" t="s">
        <v>2287</v>
      </c>
    </row>
    <row r="865" spans="1:3" x14ac:dyDescent="0.25">
      <c r="A865" s="66" t="s">
        <v>1823</v>
      </c>
      <c r="B865" s="66" t="s">
        <v>1824</v>
      </c>
      <c r="C865" s="67" t="s">
        <v>2287</v>
      </c>
    </row>
    <row r="866" spans="1:3" x14ac:dyDescent="0.25">
      <c r="A866" s="66" t="s">
        <v>1825</v>
      </c>
      <c r="B866" s="66" t="s">
        <v>1826</v>
      </c>
      <c r="C866" s="67" t="s">
        <v>2279</v>
      </c>
    </row>
    <row r="867" spans="1:3" x14ac:dyDescent="0.25">
      <c r="A867" s="66" t="s">
        <v>1827</v>
      </c>
      <c r="B867" s="66" t="s">
        <v>1828</v>
      </c>
      <c r="C867" s="67" t="s">
        <v>2281</v>
      </c>
    </row>
    <row r="868" spans="1:3" x14ac:dyDescent="0.25">
      <c r="A868" s="66" t="s">
        <v>1829</v>
      </c>
      <c r="B868" s="66" t="s">
        <v>1830</v>
      </c>
      <c r="C868" s="67" t="s">
        <v>316</v>
      </c>
    </row>
    <row r="869" spans="1:3" x14ac:dyDescent="0.25">
      <c r="A869" s="66" t="s">
        <v>1831</v>
      </c>
      <c r="B869" s="66" t="s">
        <v>1832</v>
      </c>
      <c r="C869" s="67" t="s">
        <v>316</v>
      </c>
    </row>
    <row r="870" spans="1:3" x14ac:dyDescent="0.25">
      <c r="A870" s="66" t="s">
        <v>1833</v>
      </c>
      <c r="B870" s="66" t="s">
        <v>1776</v>
      </c>
      <c r="C870" s="67" t="s">
        <v>316</v>
      </c>
    </row>
    <row r="871" spans="1:3" x14ac:dyDescent="0.25">
      <c r="A871" s="66" t="s">
        <v>1834</v>
      </c>
      <c r="B871" s="66" t="s">
        <v>1835</v>
      </c>
      <c r="C871" s="67" t="s">
        <v>316</v>
      </c>
    </row>
    <row r="872" spans="1:3" x14ac:dyDescent="0.25">
      <c r="A872" s="66" t="s">
        <v>1836</v>
      </c>
      <c r="B872" s="66" t="s">
        <v>1837</v>
      </c>
      <c r="C872" s="67" t="s">
        <v>316</v>
      </c>
    </row>
    <row r="873" spans="1:3" x14ac:dyDescent="0.25">
      <c r="A873" s="66" t="s">
        <v>1838</v>
      </c>
      <c r="B873" s="66" t="s">
        <v>1839</v>
      </c>
      <c r="C873" s="67" t="s">
        <v>316</v>
      </c>
    </row>
    <row r="874" spans="1:3" x14ac:dyDescent="0.25">
      <c r="A874" s="66" t="s">
        <v>1840</v>
      </c>
      <c r="B874" s="66" t="s">
        <v>1841</v>
      </c>
      <c r="C874" s="67" t="s">
        <v>316</v>
      </c>
    </row>
    <row r="875" spans="1:3" x14ac:dyDescent="0.25">
      <c r="A875" s="66" t="s">
        <v>1842</v>
      </c>
      <c r="B875" s="66" t="s">
        <v>1843</v>
      </c>
      <c r="C875" s="67" t="s">
        <v>2282</v>
      </c>
    </row>
    <row r="876" spans="1:3" x14ac:dyDescent="0.25">
      <c r="A876" s="66" t="s">
        <v>1844</v>
      </c>
      <c r="B876" s="66" t="s">
        <v>1845</v>
      </c>
      <c r="C876" s="67" t="s">
        <v>2285</v>
      </c>
    </row>
    <row r="877" spans="1:3" x14ac:dyDescent="0.25">
      <c r="A877" s="66" t="s">
        <v>1846</v>
      </c>
      <c r="B877" s="66" t="s">
        <v>1847</v>
      </c>
      <c r="C877" s="67" t="s">
        <v>2281</v>
      </c>
    </row>
    <row r="878" spans="1:3" x14ac:dyDescent="0.25">
      <c r="A878" s="66" t="s">
        <v>1848</v>
      </c>
      <c r="B878" s="66" t="s">
        <v>1849</v>
      </c>
      <c r="C878" s="67" t="s">
        <v>2283</v>
      </c>
    </row>
    <row r="879" spans="1:3" x14ac:dyDescent="0.25">
      <c r="A879" s="66" t="s">
        <v>1850</v>
      </c>
      <c r="B879" s="66" t="s">
        <v>1851</v>
      </c>
      <c r="C879" s="67" t="s">
        <v>2285</v>
      </c>
    </row>
    <row r="880" spans="1:3" x14ac:dyDescent="0.25">
      <c r="A880" s="66" t="s">
        <v>1852</v>
      </c>
      <c r="B880" s="66" t="s">
        <v>1853</v>
      </c>
      <c r="C880" s="67" t="s">
        <v>2285</v>
      </c>
    </row>
    <row r="881" spans="1:3" x14ac:dyDescent="0.25">
      <c r="A881" s="66" t="s">
        <v>1854</v>
      </c>
      <c r="B881" s="66" t="s">
        <v>1855</v>
      </c>
      <c r="C881" s="67" t="s">
        <v>2281</v>
      </c>
    </row>
    <row r="882" spans="1:3" x14ac:dyDescent="0.25">
      <c r="A882" s="66" t="s">
        <v>1856</v>
      </c>
      <c r="B882" s="66" t="s">
        <v>1857</v>
      </c>
      <c r="C882" s="67" t="s">
        <v>2281</v>
      </c>
    </row>
    <row r="883" spans="1:3" x14ac:dyDescent="0.25">
      <c r="A883" s="66" t="s">
        <v>1858</v>
      </c>
      <c r="B883" s="66" t="s">
        <v>1859</v>
      </c>
      <c r="C883" s="67" t="s">
        <v>2283</v>
      </c>
    </row>
    <row r="884" spans="1:3" x14ac:dyDescent="0.25">
      <c r="A884" s="66" t="s">
        <v>1860</v>
      </c>
      <c r="B884" s="66" t="s">
        <v>1861</v>
      </c>
      <c r="C884" s="67" t="s">
        <v>2281</v>
      </c>
    </row>
    <row r="885" spans="1:3" x14ac:dyDescent="0.25">
      <c r="A885" s="66" t="s">
        <v>1862</v>
      </c>
      <c r="B885" s="66" t="s">
        <v>1863</v>
      </c>
      <c r="C885" s="67" t="s">
        <v>2713</v>
      </c>
    </row>
    <row r="886" spans="1:3" x14ac:dyDescent="0.25">
      <c r="A886" s="66" t="s">
        <v>1864</v>
      </c>
      <c r="B886" s="66" t="s">
        <v>1865</v>
      </c>
      <c r="C886" s="67" t="s">
        <v>2285</v>
      </c>
    </row>
    <row r="887" spans="1:3" x14ac:dyDescent="0.25">
      <c r="A887" s="66" t="s">
        <v>1866</v>
      </c>
      <c r="B887" s="66" t="s">
        <v>1867</v>
      </c>
      <c r="C887" s="67" t="s">
        <v>2284</v>
      </c>
    </row>
    <row r="888" spans="1:3" x14ac:dyDescent="0.25">
      <c r="A888" s="66" t="s">
        <v>1868</v>
      </c>
      <c r="B888" s="66" t="s">
        <v>1869</v>
      </c>
      <c r="C888" s="67" t="s">
        <v>2281</v>
      </c>
    </row>
    <row r="889" spans="1:3" x14ac:dyDescent="0.25">
      <c r="A889" s="66" t="s">
        <v>1870</v>
      </c>
      <c r="B889" s="66" t="s">
        <v>1871</v>
      </c>
      <c r="C889" s="67" t="s">
        <v>2281</v>
      </c>
    </row>
    <row r="890" spans="1:3" x14ac:dyDescent="0.25">
      <c r="A890" s="66" t="s">
        <v>1872</v>
      </c>
      <c r="B890" s="66" t="s">
        <v>1873</v>
      </c>
      <c r="C890" s="67" t="s">
        <v>316</v>
      </c>
    </row>
    <row r="891" spans="1:3" x14ac:dyDescent="0.25">
      <c r="A891" s="66" t="s">
        <v>1874</v>
      </c>
      <c r="B891" s="66" t="s">
        <v>1875</v>
      </c>
      <c r="C891" s="67" t="s">
        <v>2713</v>
      </c>
    </row>
    <row r="892" spans="1:3" x14ac:dyDescent="0.25">
      <c r="A892" s="66" t="s">
        <v>1876</v>
      </c>
      <c r="B892" s="66" t="s">
        <v>1877</v>
      </c>
      <c r="C892" s="67" t="s">
        <v>316</v>
      </c>
    </row>
    <row r="893" spans="1:3" x14ac:dyDescent="0.25">
      <c r="A893" s="66" t="s">
        <v>1878</v>
      </c>
      <c r="B893" s="66" t="s">
        <v>1879</v>
      </c>
      <c r="C893" s="67" t="s">
        <v>316</v>
      </c>
    </row>
    <row r="894" spans="1:3" x14ac:dyDescent="0.25">
      <c r="A894" s="66" t="s">
        <v>1880</v>
      </c>
      <c r="B894" s="66" t="s">
        <v>1881</v>
      </c>
      <c r="C894" s="67" t="s">
        <v>316</v>
      </c>
    </row>
    <row r="895" spans="1:3" x14ac:dyDescent="0.25">
      <c r="A895" s="66" t="s">
        <v>1882</v>
      </c>
      <c r="B895" s="66" t="s">
        <v>1883</v>
      </c>
      <c r="C895" s="67" t="s">
        <v>316</v>
      </c>
    </row>
    <row r="896" spans="1:3" x14ac:dyDescent="0.25">
      <c r="A896" s="66" t="s">
        <v>1884</v>
      </c>
      <c r="B896" s="66" t="s">
        <v>1885</v>
      </c>
      <c r="C896" s="67" t="s">
        <v>316</v>
      </c>
    </row>
    <row r="897" spans="1:3" x14ac:dyDescent="0.25">
      <c r="A897" s="66" t="s">
        <v>1886</v>
      </c>
      <c r="B897" s="66" t="s">
        <v>1887</v>
      </c>
      <c r="C897" s="67" t="s">
        <v>316</v>
      </c>
    </row>
    <row r="898" spans="1:3" x14ac:dyDescent="0.25">
      <c r="A898" s="66" t="s">
        <v>1888</v>
      </c>
      <c r="B898" s="66" t="s">
        <v>1889</v>
      </c>
      <c r="C898" s="67" t="s">
        <v>316</v>
      </c>
    </row>
    <row r="899" spans="1:3" x14ac:dyDescent="0.25">
      <c r="A899" s="66" t="s">
        <v>1890</v>
      </c>
      <c r="B899" s="66" t="s">
        <v>1891</v>
      </c>
      <c r="C899" s="67" t="s">
        <v>316</v>
      </c>
    </row>
    <row r="900" spans="1:3" x14ac:dyDescent="0.25">
      <c r="A900" s="66" t="s">
        <v>1892</v>
      </c>
      <c r="B900" s="66" t="s">
        <v>1893</v>
      </c>
      <c r="C900" s="67" t="s">
        <v>316</v>
      </c>
    </row>
    <row r="901" spans="1:3" x14ac:dyDescent="0.25">
      <c r="A901" s="66" t="s">
        <v>1894</v>
      </c>
      <c r="B901" s="66" t="s">
        <v>1895</v>
      </c>
      <c r="C901" s="67" t="s">
        <v>316</v>
      </c>
    </row>
    <row r="902" spans="1:3" x14ac:dyDescent="0.25">
      <c r="A902" s="66" t="s">
        <v>1896</v>
      </c>
      <c r="B902" s="66" t="s">
        <v>1897</v>
      </c>
      <c r="C902" s="67" t="s">
        <v>2328</v>
      </c>
    </row>
    <row r="903" spans="1:3" x14ac:dyDescent="0.25">
      <c r="A903" s="66" t="s">
        <v>1898</v>
      </c>
      <c r="B903" s="66" t="s">
        <v>1899</v>
      </c>
      <c r="C903" s="67" t="s">
        <v>316</v>
      </c>
    </row>
    <row r="904" spans="1:3" x14ac:dyDescent="0.25">
      <c r="A904" s="66" t="s">
        <v>1900</v>
      </c>
      <c r="B904" s="66" t="s">
        <v>1901</v>
      </c>
      <c r="C904" s="67" t="s">
        <v>2333</v>
      </c>
    </row>
    <row r="905" spans="1:3" x14ac:dyDescent="0.25">
      <c r="A905" s="66" t="s">
        <v>1902</v>
      </c>
      <c r="B905" s="66" t="s">
        <v>1903</v>
      </c>
      <c r="C905" s="67" t="s">
        <v>316</v>
      </c>
    </row>
    <row r="906" spans="1:3" x14ac:dyDescent="0.25">
      <c r="A906" s="66" t="s">
        <v>2673</v>
      </c>
      <c r="B906" s="66" t="s">
        <v>2674</v>
      </c>
      <c r="C906" s="67" t="s">
        <v>316</v>
      </c>
    </row>
    <row r="907" spans="1:3" x14ac:dyDescent="0.25">
      <c r="A907" s="66" t="s">
        <v>2675</v>
      </c>
      <c r="B907" s="66" t="s">
        <v>2676</v>
      </c>
      <c r="C907" s="67" t="s">
        <v>316</v>
      </c>
    </row>
    <row r="908" spans="1:3" x14ac:dyDescent="0.25">
      <c r="A908" s="66" t="s">
        <v>2677</v>
      </c>
      <c r="B908" s="66" t="s">
        <v>2678</v>
      </c>
      <c r="C908" s="67" t="s">
        <v>316</v>
      </c>
    </row>
    <row r="909" spans="1:3" x14ac:dyDescent="0.25">
      <c r="A909" s="66" t="s">
        <v>2679</v>
      </c>
      <c r="B909" s="66" t="s">
        <v>2680</v>
      </c>
      <c r="C909" s="67" t="s">
        <v>316</v>
      </c>
    </row>
    <row r="910" spans="1:3" x14ac:dyDescent="0.25">
      <c r="A910" s="66" t="s">
        <v>2681</v>
      </c>
      <c r="B910" s="66" t="s">
        <v>2682</v>
      </c>
      <c r="C910" s="67" t="s">
        <v>316</v>
      </c>
    </row>
    <row r="911" spans="1:3" x14ac:dyDescent="0.25">
      <c r="A911" s="66" t="s">
        <v>1904</v>
      </c>
      <c r="B911" s="66" t="s">
        <v>1905</v>
      </c>
      <c r="C911" s="67" t="s">
        <v>2288</v>
      </c>
    </row>
    <row r="912" spans="1:3" x14ac:dyDescent="0.25">
      <c r="A912" s="66" t="s">
        <v>1906</v>
      </c>
      <c r="B912" s="66" t="s">
        <v>1907</v>
      </c>
      <c r="C912" s="67" t="s">
        <v>2279</v>
      </c>
    </row>
    <row r="913" spans="1:3" x14ac:dyDescent="0.25">
      <c r="A913" s="66" t="s">
        <v>1908</v>
      </c>
      <c r="B913" s="66" t="s">
        <v>1909</v>
      </c>
      <c r="C913" s="67" t="s">
        <v>2288</v>
      </c>
    </row>
    <row r="914" spans="1:3" x14ac:dyDescent="0.25">
      <c r="A914" s="66" t="s">
        <v>1910</v>
      </c>
      <c r="B914" s="66" t="s">
        <v>1911</v>
      </c>
      <c r="C914" s="67" t="s">
        <v>316</v>
      </c>
    </row>
    <row r="915" spans="1:3" x14ac:dyDescent="0.25">
      <c r="A915" s="66" t="s">
        <v>1912</v>
      </c>
      <c r="B915" s="66" t="s">
        <v>1913</v>
      </c>
      <c r="C915" s="67" t="s">
        <v>316</v>
      </c>
    </row>
    <row r="916" spans="1:3" x14ac:dyDescent="0.25">
      <c r="A916" s="66" t="s">
        <v>1914</v>
      </c>
      <c r="B916" s="66" t="s">
        <v>1915</v>
      </c>
      <c r="C916" s="67" t="s">
        <v>316</v>
      </c>
    </row>
    <row r="917" spans="1:3" x14ac:dyDescent="0.25">
      <c r="A917" s="66" t="s">
        <v>1916</v>
      </c>
      <c r="B917" s="66" t="s">
        <v>1917</v>
      </c>
      <c r="C917" s="67" t="s">
        <v>316</v>
      </c>
    </row>
    <row r="918" spans="1:3" x14ac:dyDescent="0.25">
      <c r="A918" s="66" t="s">
        <v>1918</v>
      </c>
      <c r="B918" s="66" t="s">
        <v>1919</v>
      </c>
      <c r="C918" s="67" t="s">
        <v>316</v>
      </c>
    </row>
    <row r="919" spans="1:3" x14ac:dyDescent="0.25">
      <c r="A919" s="66" t="s">
        <v>1920</v>
      </c>
      <c r="B919" s="66" t="s">
        <v>1921</v>
      </c>
      <c r="C919" s="67" t="s">
        <v>2288</v>
      </c>
    </row>
    <row r="920" spans="1:3" x14ac:dyDescent="0.25">
      <c r="A920" s="66" t="s">
        <v>1922</v>
      </c>
      <c r="B920" s="66" t="s">
        <v>1547</v>
      </c>
      <c r="C920" s="67" t="s">
        <v>316</v>
      </c>
    </row>
    <row r="921" spans="1:3" x14ac:dyDescent="0.25">
      <c r="A921" s="66" t="s">
        <v>1923</v>
      </c>
      <c r="B921" s="66" t="s">
        <v>1924</v>
      </c>
      <c r="C921" s="67" t="s">
        <v>316</v>
      </c>
    </row>
    <row r="922" spans="1:3" x14ac:dyDescent="0.25">
      <c r="A922" s="66" t="s">
        <v>1925</v>
      </c>
      <c r="B922" s="66" t="s">
        <v>1926</v>
      </c>
      <c r="C922" s="67" t="s">
        <v>316</v>
      </c>
    </row>
    <row r="923" spans="1:3" x14ac:dyDescent="0.25">
      <c r="A923" s="66" t="s">
        <v>1927</v>
      </c>
      <c r="B923" s="66" t="s">
        <v>1928</v>
      </c>
      <c r="C923" s="67" t="s">
        <v>316</v>
      </c>
    </row>
    <row r="924" spans="1:3" x14ac:dyDescent="0.25">
      <c r="A924" s="66" t="s">
        <v>1929</v>
      </c>
      <c r="B924" s="66" t="s">
        <v>1930</v>
      </c>
      <c r="C924" s="67" t="s">
        <v>316</v>
      </c>
    </row>
    <row r="925" spans="1:3" x14ac:dyDescent="0.25">
      <c r="A925" s="66" t="s">
        <v>1931</v>
      </c>
      <c r="B925" s="66" t="s">
        <v>1549</v>
      </c>
      <c r="C925" s="67" t="s">
        <v>316</v>
      </c>
    </row>
    <row r="926" spans="1:3" x14ac:dyDescent="0.25">
      <c r="A926" s="66" t="s">
        <v>1932</v>
      </c>
      <c r="B926" s="66" t="s">
        <v>1550</v>
      </c>
      <c r="C926" s="67" t="s">
        <v>316</v>
      </c>
    </row>
    <row r="927" spans="1:3" x14ac:dyDescent="0.25">
      <c r="A927" s="66" t="s">
        <v>1933</v>
      </c>
      <c r="B927" s="66" t="s">
        <v>1934</v>
      </c>
      <c r="C927" s="67" t="s">
        <v>316</v>
      </c>
    </row>
    <row r="928" spans="1:3" x14ac:dyDescent="0.25">
      <c r="A928" s="66" t="s">
        <v>1935</v>
      </c>
      <c r="B928" s="66" t="s">
        <v>1936</v>
      </c>
      <c r="C928" s="67" t="s">
        <v>316</v>
      </c>
    </row>
    <row r="929" spans="1:3" x14ac:dyDescent="0.25">
      <c r="A929" s="66" t="s">
        <v>1937</v>
      </c>
      <c r="B929" s="66" t="s">
        <v>1938</v>
      </c>
      <c r="C929" s="67" t="s">
        <v>316</v>
      </c>
    </row>
    <row r="930" spans="1:3" x14ac:dyDescent="0.25">
      <c r="A930" s="66" t="s">
        <v>1939</v>
      </c>
      <c r="B930" s="66" t="s">
        <v>1940</v>
      </c>
      <c r="C930" s="67" t="s">
        <v>316</v>
      </c>
    </row>
    <row r="931" spans="1:3" x14ac:dyDescent="0.25">
      <c r="A931" s="66" t="s">
        <v>1941</v>
      </c>
      <c r="B931" s="66" t="s">
        <v>1942</v>
      </c>
      <c r="C931" s="67" t="s">
        <v>316</v>
      </c>
    </row>
    <row r="932" spans="1:3" x14ac:dyDescent="0.25">
      <c r="A932" s="66" t="s">
        <v>1943</v>
      </c>
      <c r="B932" s="66" t="s">
        <v>1944</v>
      </c>
      <c r="C932" s="67" t="s">
        <v>316</v>
      </c>
    </row>
    <row r="933" spans="1:3" x14ac:dyDescent="0.25">
      <c r="A933" s="66" t="s">
        <v>1945</v>
      </c>
      <c r="B933" s="66" t="s">
        <v>1946</v>
      </c>
      <c r="C933" s="67" t="s">
        <v>316</v>
      </c>
    </row>
    <row r="934" spans="1:3" x14ac:dyDescent="0.25">
      <c r="A934" s="66" t="s">
        <v>1947</v>
      </c>
      <c r="B934" s="66" t="s">
        <v>1948</v>
      </c>
      <c r="C934" s="67" t="s">
        <v>316</v>
      </c>
    </row>
    <row r="935" spans="1:3" x14ac:dyDescent="0.25">
      <c r="A935" s="66" t="s">
        <v>2707</v>
      </c>
      <c r="B935" s="66" t="s">
        <v>2708</v>
      </c>
      <c r="C935" s="67" t="s">
        <v>2287</v>
      </c>
    </row>
    <row r="936" spans="1:3" x14ac:dyDescent="0.25">
      <c r="A936" s="66" t="s">
        <v>1949</v>
      </c>
      <c r="B936" s="66" t="s">
        <v>1950</v>
      </c>
      <c r="C936" s="67" t="s">
        <v>2713</v>
      </c>
    </row>
    <row r="937" spans="1:3" x14ac:dyDescent="0.25">
      <c r="A937" s="66" t="s">
        <v>1951</v>
      </c>
      <c r="B937" s="66" t="s">
        <v>1952</v>
      </c>
      <c r="C937" s="67" t="s">
        <v>2279</v>
      </c>
    </row>
    <row r="938" spans="1:3" x14ac:dyDescent="0.25">
      <c r="A938" s="66" t="s">
        <v>2695</v>
      </c>
      <c r="B938" s="66" t="s">
        <v>2696</v>
      </c>
      <c r="C938" s="67" t="s">
        <v>2280</v>
      </c>
    </row>
    <row r="939" spans="1:3" x14ac:dyDescent="0.25">
      <c r="A939" s="66" t="s">
        <v>1953</v>
      </c>
      <c r="B939" s="66" t="s">
        <v>1954</v>
      </c>
      <c r="C939" s="67" t="s">
        <v>2287</v>
      </c>
    </row>
    <row r="940" spans="1:3" x14ac:dyDescent="0.25">
      <c r="A940" s="66" t="s">
        <v>2709</v>
      </c>
      <c r="B940" s="66" t="s">
        <v>2710</v>
      </c>
      <c r="C940" s="67" t="s">
        <v>2279</v>
      </c>
    </row>
    <row r="941" spans="1:3" x14ac:dyDescent="0.25">
      <c r="A941" s="66" t="s">
        <v>1955</v>
      </c>
      <c r="B941" s="66" t="s">
        <v>1956</v>
      </c>
      <c r="C941" s="67" t="s">
        <v>316</v>
      </c>
    </row>
    <row r="942" spans="1:3" x14ac:dyDescent="0.25">
      <c r="A942" s="66" t="s">
        <v>1957</v>
      </c>
      <c r="B942" s="66" t="s">
        <v>1958</v>
      </c>
      <c r="C942" s="67" t="s">
        <v>316</v>
      </c>
    </row>
    <row r="943" spans="1:3" x14ac:dyDescent="0.25">
      <c r="A943" s="66" t="s">
        <v>1959</v>
      </c>
      <c r="B943" s="66" t="s">
        <v>1960</v>
      </c>
      <c r="C943" s="67" t="s">
        <v>316</v>
      </c>
    </row>
    <row r="944" spans="1:3" x14ac:dyDescent="0.25">
      <c r="A944" s="66" t="s">
        <v>1961</v>
      </c>
      <c r="B944" s="66" t="s">
        <v>1962</v>
      </c>
      <c r="C944" s="67" t="s">
        <v>316</v>
      </c>
    </row>
    <row r="945" spans="1:3" x14ac:dyDescent="0.25">
      <c r="A945" s="66" t="s">
        <v>1963</v>
      </c>
      <c r="B945" s="66" t="s">
        <v>1964</v>
      </c>
      <c r="C945" s="67" t="s">
        <v>316</v>
      </c>
    </row>
    <row r="946" spans="1:3" x14ac:dyDescent="0.25">
      <c r="A946" s="66" t="s">
        <v>1965</v>
      </c>
      <c r="B946" s="66" t="s">
        <v>1966</v>
      </c>
      <c r="C946" s="67" t="s">
        <v>316</v>
      </c>
    </row>
    <row r="947" spans="1:3" x14ac:dyDescent="0.25">
      <c r="A947" s="66" t="s">
        <v>1967</v>
      </c>
      <c r="B947" s="66" t="s">
        <v>1968</v>
      </c>
      <c r="C947" s="67" t="s">
        <v>316</v>
      </c>
    </row>
    <row r="948" spans="1:3" x14ac:dyDescent="0.25">
      <c r="A948" s="66" t="s">
        <v>1969</v>
      </c>
      <c r="B948" s="66" t="s">
        <v>1970</v>
      </c>
      <c r="C948" s="67" t="s">
        <v>316</v>
      </c>
    </row>
    <row r="949" spans="1:3" x14ac:dyDescent="0.25">
      <c r="A949" s="66" t="s">
        <v>1971</v>
      </c>
      <c r="B949" s="66" t="s">
        <v>1972</v>
      </c>
      <c r="C949" s="67" t="s">
        <v>316</v>
      </c>
    </row>
    <row r="950" spans="1:3" x14ac:dyDescent="0.25">
      <c r="A950" s="66" t="s">
        <v>1973</v>
      </c>
      <c r="B950" s="66" t="s">
        <v>1974</v>
      </c>
      <c r="C950" s="67" t="s">
        <v>316</v>
      </c>
    </row>
    <row r="951" spans="1:3" x14ac:dyDescent="0.25">
      <c r="A951" s="66" t="s">
        <v>1975</v>
      </c>
      <c r="B951" s="66" t="s">
        <v>1976</v>
      </c>
      <c r="C951" s="67" t="s">
        <v>316</v>
      </c>
    </row>
    <row r="952" spans="1:3" x14ac:dyDescent="0.25">
      <c r="A952" s="66" t="s">
        <v>1977</v>
      </c>
      <c r="B952" s="66" t="s">
        <v>1978</v>
      </c>
      <c r="C952" s="67" t="s">
        <v>316</v>
      </c>
    </row>
    <row r="953" spans="1:3" x14ac:dyDescent="0.25">
      <c r="A953" s="66" t="s">
        <v>1979</v>
      </c>
      <c r="B953" s="66" t="s">
        <v>1980</v>
      </c>
      <c r="C953" s="67" t="s">
        <v>316</v>
      </c>
    </row>
    <row r="954" spans="1:3" x14ac:dyDescent="0.25">
      <c r="A954" s="66" t="s">
        <v>1981</v>
      </c>
      <c r="B954" s="66" t="s">
        <v>1982</v>
      </c>
      <c r="C954" s="67" t="s">
        <v>316</v>
      </c>
    </row>
    <row r="955" spans="1:3" x14ac:dyDescent="0.25">
      <c r="A955" s="66" t="s">
        <v>1983</v>
      </c>
      <c r="B955" s="66" t="s">
        <v>1984</v>
      </c>
      <c r="C955" s="67" t="s">
        <v>316</v>
      </c>
    </row>
    <row r="956" spans="1:3" x14ac:dyDescent="0.25">
      <c r="A956" s="66" t="s">
        <v>2711</v>
      </c>
      <c r="B956" s="66" t="s">
        <v>2712</v>
      </c>
      <c r="C956" s="67" t="s">
        <v>2280</v>
      </c>
    </row>
    <row r="957" spans="1:3" x14ac:dyDescent="0.25">
      <c r="A957" s="66" t="s">
        <v>1985</v>
      </c>
      <c r="B957" s="66" t="s">
        <v>1986</v>
      </c>
      <c r="C957" s="67" t="s">
        <v>2287</v>
      </c>
    </row>
    <row r="958" spans="1:3" x14ac:dyDescent="0.25">
      <c r="A958" s="66" t="s">
        <v>1987</v>
      </c>
      <c r="B958" s="66" t="s">
        <v>1988</v>
      </c>
      <c r="C958" s="67" t="s">
        <v>2279</v>
      </c>
    </row>
    <row r="959" spans="1:3" x14ac:dyDescent="0.25">
      <c r="A959" s="66" t="s">
        <v>1989</v>
      </c>
      <c r="B959" s="66" t="s">
        <v>1990</v>
      </c>
      <c r="C959" s="67" t="s">
        <v>2280</v>
      </c>
    </row>
    <row r="960" spans="1:3" x14ac:dyDescent="0.25">
      <c r="A960" s="66" t="s">
        <v>1991</v>
      </c>
      <c r="B960" s="66" t="s">
        <v>1992</v>
      </c>
      <c r="C960" s="67" t="s">
        <v>2288</v>
      </c>
    </row>
    <row r="961" spans="1:3" x14ac:dyDescent="0.25">
      <c r="A961" s="66" t="s">
        <v>1993</v>
      </c>
      <c r="B961" s="66" t="s">
        <v>1994</v>
      </c>
      <c r="C961" s="67" t="s">
        <v>2713</v>
      </c>
    </row>
    <row r="962" spans="1:3" x14ac:dyDescent="0.25">
      <c r="A962" s="66" t="s">
        <v>1995</v>
      </c>
      <c r="B962" s="66" t="s">
        <v>1996</v>
      </c>
      <c r="C962" s="67" t="s">
        <v>2279</v>
      </c>
    </row>
    <row r="963" spans="1:3" x14ac:dyDescent="0.25">
      <c r="A963" s="66" t="s">
        <v>1997</v>
      </c>
      <c r="B963" s="66" t="s">
        <v>1998</v>
      </c>
      <c r="C963" s="67" t="s">
        <v>2279</v>
      </c>
    </row>
    <row r="964" spans="1:3" x14ac:dyDescent="0.25">
      <c r="A964" s="66" t="s">
        <v>1999</v>
      </c>
      <c r="B964" s="66" t="s">
        <v>2000</v>
      </c>
      <c r="C964" s="67" t="s">
        <v>2309</v>
      </c>
    </row>
    <row r="965" spans="1:3" x14ac:dyDescent="0.25">
      <c r="A965" s="66" t="s">
        <v>2001</v>
      </c>
      <c r="B965" s="66" t="s">
        <v>2002</v>
      </c>
      <c r="C965" s="67" t="s">
        <v>316</v>
      </c>
    </row>
    <row r="966" spans="1:3" x14ac:dyDescent="0.25">
      <c r="A966" s="66" t="s">
        <v>2003</v>
      </c>
      <c r="B966" s="66" t="s">
        <v>2004</v>
      </c>
      <c r="C966" s="67" t="s">
        <v>316</v>
      </c>
    </row>
    <row r="967" spans="1:3" x14ac:dyDescent="0.25">
      <c r="A967" s="66" t="s">
        <v>2005</v>
      </c>
      <c r="B967" s="66" t="s">
        <v>2006</v>
      </c>
      <c r="C967" s="67" t="s">
        <v>316</v>
      </c>
    </row>
    <row r="968" spans="1:3" x14ac:dyDescent="0.25">
      <c r="A968" s="66" t="s">
        <v>2007</v>
      </c>
      <c r="B968" s="66" t="s">
        <v>2008</v>
      </c>
      <c r="C968" s="67" t="s">
        <v>316</v>
      </c>
    </row>
    <row r="969" spans="1:3" x14ac:dyDescent="0.25">
      <c r="A969" s="66" t="s">
        <v>2009</v>
      </c>
      <c r="B969" s="66" t="s">
        <v>2010</v>
      </c>
      <c r="C969" s="67" t="s">
        <v>316</v>
      </c>
    </row>
    <row r="970" spans="1:3" x14ac:dyDescent="0.25">
      <c r="A970" s="66" t="s">
        <v>2011</v>
      </c>
      <c r="B970" s="66" t="s">
        <v>2012</v>
      </c>
      <c r="C970" s="67" t="s">
        <v>316</v>
      </c>
    </row>
    <row r="971" spans="1:3" x14ac:dyDescent="0.25">
      <c r="A971" s="66" t="s">
        <v>2013</v>
      </c>
      <c r="B971" s="66" t="s">
        <v>2014</v>
      </c>
      <c r="C971" s="67" t="s">
        <v>316</v>
      </c>
    </row>
    <row r="972" spans="1:3" x14ac:dyDescent="0.25">
      <c r="A972" s="66" t="s">
        <v>2015</v>
      </c>
      <c r="B972" s="66" t="s">
        <v>2016</v>
      </c>
      <c r="C972" s="67" t="s">
        <v>316</v>
      </c>
    </row>
    <row r="973" spans="1:3" x14ac:dyDescent="0.25">
      <c r="A973" s="66" t="s">
        <v>2017</v>
      </c>
      <c r="B973" s="66" t="s">
        <v>2018</v>
      </c>
      <c r="C973" s="67" t="s">
        <v>316</v>
      </c>
    </row>
    <row r="974" spans="1:3" x14ac:dyDescent="0.25">
      <c r="A974" s="66" t="s">
        <v>2019</v>
      </c>
      <c r="B974" s="66" t="s">
        <v>2020</v>
      </c>
      <c r="C974" s="67" t="s">
        <v>2282</v>
      </c>
    </row>
    <row r="975" spans="1:3" x14ac:dyDescent="0.25">
      <c r="A975" s="66" t="s">
        <v>2021</v>
      </c>
      <c r="B975" s="66" t="s">
        <v>2022</v>
      </c>
      <c r="C975" s="67" t="s">
        <v>316</v>
      </c>
    </row>
    <row r="976" spans="1:3" x14ac:dyDescent="0.25">
      <c r="A976" s="66" t="s">
        <v>2023</v>
      </c>
      <c r="B976" s="66" t="s">
        <v>2024</v>
      </c>
      <c r="C976" s="67" t="s">
        <v>316</v>
      </c>
    </row>
    <row r="977" spans="1:3" x14ac:dyDescent="0.25">
      <c r="A977" s="66" t="s">
        <v>2025</v>
      </c>
      <c r="B977" s="66" t="s">
        <v>2026</v>
      </c>
      <c r="C977" s="67" t="s">
        <v>2328</v>
      </c>
    </row>
    <row r="978" spans="1:3" x14ac:dyDescent="0.25">
      <c r="A978" s="66" t="s">
        <v>2027</v>
      </c>
      <c r="B978" s="66" t="s">
        <v>2028</v>
      </c>
      <c r="C978" s="67" t="s">
        <v>316</v>
      </c>
    </row>
    <row r="979" spans="1:3" x14ac:dyDescent="0.25">
      <c r="A979" s="66" t="s">
        <v>114</v>
      </c>
      <c r="B979" s="66" t="s">
        <v>115</v>
      </c>
      <c r="C979" s="67" t="s">
        <v>316</v>
      </c>
    </row>
    <row r="980" spans="1:3" x14ac:dyDescent="0.25">
      <c r="A980" s="66" t="s">
        <v>2334</v>
      </c>
      <c r="B980" s="66" t="s">
        <v>111</v>
      </c>
      <c r="C980" s="67" t="s">
        <v>2287</v>
      </c>
    </row>
    <row r="981" spans="1:3" x14ac:dyDescent="0.25">
      <c r="A981" s="66" t="s">
        <v>2335</v>
      </c>
      <c r="B981" s="66" t="s">
        <v>112</v>
      </c>
      <c r="C981" s="67" t="s">
        <v>2291</v>
      </c>
    </row>
    <row r="982" spans="1:3" x14ac:dyDescent="0.25">
      <c r="A982" s="66" t="s">
        <v>2336</v>
      </c>
      <c r="B982" s="66" t="s">
        <v>317</v>
      </c>
      <c r="C982" s="67" t="s">
        <v>2280</v>
      </c>
    </row>
    <row r="983" spans="1:3" x14ac:dyDescent="0.25">
      <c r="A983" s="66" t="s">
        <v>2337</v>
      </c>
      <c r="B983" s="66" t="s">
        <v>113</v>
      </c>
      <c r="C983" s="67" t="s">
        <v>316</v>
      </c>
    </row>
    <row r="984" spans="1:3" x14ac:dyDescent="0.25">
      <c r="A984" s="66" t="s">
        <v>2338</v>
      </c>
      <c r="B984" s="66" t="s">
        <v>318</v>
      </c>
      <c r="C984" s="67" t="s">
        <v>2280</v>
      </c>
    </row>
    <row r="985" spans="1:3" x14ac:dyDescent="0.25">
      <c r="A985" s="66" t="s">
        <v>2339</v>
      </c>
      <c r="B985" s="66" t="s">
        <v>319</v>
      </c>
      <c r="C985" s="67" t="s">
        <v>2280</v>
      </c>
    </row>
    <row r="986" spans="1:3" x14ac:dyDescent="0.25">
      <c r="A986" s="66" t="s">
        <v>2340</v>
      </c>
      <c r="B986" s="66" t="s">
        <v>320</v>
      </c>
      <c r="C986" s="67" t="s">
        <v>2285</v>
      </c>
    </row>
    <row r="987" spans="1:3" x14ac:dyDescent="0.25">
      <c r="A987" s="66" t="s">
        <v>2341</v>
      </c>
      <c r="B987" s="66" t="s">
        <v>116</v>
      </c>
      <c r="C987" s="67" t="s">
        <v>2289</v>
      </c>
    </row>
    <row r="988" spans="1:3" x14ac:dyDescent="0.25">
      <c r="A988" s="66" t="s">
        <v>2342</v>
      </c>
      <c r="B988" s="66" t="s">
        <v>321</v>
      </c>
      <c r="C988" s="67" t="s">
        <v>2280</v>
      </c>
    </row>
    <row r="989" spans="1:3" x14ac:dyDescent="0.25">
      <c r="A989" s="66" t="s">
        <v>2343</v>
      </c>
      <c r="B989" s="66" t="s">
        <v>322</v>
      </c>
      <c r="C989" s="67" t="s">
        <v>2280</v>
      </c>
    </row>
    <row r="990" spans="1:3" x14ac:dyDescent="0.25">
      <c r="A990" s="66" t="s">
        <v>2344</v>
      </c>
      <c r="B990" s="66" t="s">
        <v>2029</v>
      </c>
      <c r="C990" s="67" t="s">
        <v>2291</v>
      </c>
    </row>
    <row r="991" spans="1:3" x14ac:dyDescent="0.25">
      <c r="A991" s="66" t="s">
        <v>2345</v>
      </c>
      <c r="B991" s="66" t="s">
        <v>117</v>
      </c>
      <c r="C991" s="67" t="s">
        <v>316</v>
      </c>
    </row>
    <row r="992" spans="1:3" x14ac:dyDescent="0.25">
      <c r="A992" s="66" t="s">
        <v>2346</v>
      </c>
      <c r="B992" s="66" t="s">
        <v>118</v>
      </c>
      <c r="C992" s="67" t="s">
        <v>2289</v>
      </c>
    </row>
    <row r="993" spans="1:3" x14ac:dyDescent="0.25">
      <c r="A993" s="66" t="s">
        <v>2347</v>
      </c>
      <c r="B993" s="66" t="s">
        <v>119</v>
      </c>
      <c r="C993" s="67" t="s">
        <v>2289</v>
      </c>
    </row>
    <row r="994" spans="1:3" x14ac:dyDescent="0.25">
      <c r="A994" s="66" t="s">
        <v>2348</v>
      </c>
      <c r="B994" s="66" t="s">
        <v>120</v>
      </c>
      <c r="C994" s="67" t="s">
        <v>2284</v>
      </c>
    </row>
    <row r="995" spans="1:3" x14ac:dyDescent="0.25">
      <c r="A995" s="66" t="s">
        <v>2349</v>
      </c>
      <c r="B995" s="66" t="s">
        <v>121</v>
      </c>
      <c r="C995" s="67" t="s">
        <v>2280</v>
      </c>
    </row>
    <row r="996" spans="1:3" x14ac:dyDescent="0.25">
      <c r="A996" s="66" t="s">
        <v>2350</v>
      </c>
      <c r="B996" s="66" t="s">
        <v>122</v>
      </c>
      <c r="C996" s="67" t="s">
        <v>2280</v>
      </c>
    </row>
    <row r="997" spans="1:3" x14ac:dyDescent="0.25">
      <c r="A997" s="66" t="s">
        <v>2351</v>
      </c>
      <c r="B997" s="66" t="s">
        <v>123</v>
      </c>
      <c r="C997" s="67" t="s">
        <v>2279</v>
      </c>
    </row>
    <row r="998" spans="1:3" x14ac:dyDescent="0.25">
      <c r="A998" s="66" t="s">
        <v>2352</v>
      </c>
      <c r="B998" s="66" t="s">
        <v>124</v>
      </c>
      <c r="C998" s="67" t="s">
        <v>2289</v>
      </c>
    </row>
    <row r="999" spans="1:3" x14ac:dyDescent="0.25">
      <c r="A999" s="66" t="s">
        <v>2353</v>
      </c>
      <c r="B999" s="66" t="s">
        <v>125</v>
      </c>
      <c r="C999" s="67" t="s">
        <v>2289</v>
      </c>
    </row>
    <row r="1000" spans="1:3" x14ac:dyDescent="0.25">
      <c r="A1000" s="66" t="s">
        <v>2354</v>
      </c>
      <c r="B1000" s="66" t="s">
        <v>323</v>
      </c>
      <c r="C1000" s="67" t="s">
        <v>2280</v>
      </c>
    </row>
    <row r="1001" spans="1:3" x14ac:dyDescent="0.25">
      <c r="A1001" s="66" t="s">
        <v>2355</v>
      </c>
      <c r="B1001" s="66" t="s">
        <v>126</v>
      </c>
      <c r="C1001" s="67" t="s">
        <v>2286</v>
      </c>
    </row>
    <row r="1002" spans="1:3" x14ac:dyDescent="0.25">
      <c r="A1002" s="66" t="s">
        <v>2356</v>
      </c>
      <c r="B1002" s="66" t="s">
        <v>127</v>
      </c>
      <c r="C1002" s="67" t="s">
        <v>316</v>
      </c>
    </row>
    <row r="1003" spans="1:3" x14ac:dyDescent="0.25">
      <c r="A1003" s="66" t="s">
        <v>2357</v>
      </c>
      <c r="B1003" s="66" t="s">
        <v>128</v>
      </c>
      <c r="C1003" s="67" t="s">
        <v>2309</v>
      </c>
    </row>
    <row r="1004" spans="1:3" x14ac:dyDescent="0.25">
      <c r="A1004" s="66" t="s">
        <v>2358</v>
      </c>
      <c r="B1004" s="66" t="s">
        <v>129</v>
      </c>
      <c r="C1004" s="67" t="s">
        <v>316</v>
      </c>
    </row>
    <row r="1005" spans="1:3" x14ac:dyDescent="0.25">
      <c r="A1005" s="66" t="s">
        <v>2359</v>
      </c>
      <c r="B1005" s="66" t="s">
        <v>130</v>
      </c>
      <c r="C1005" s="67" t="s">
        <v>2282</v>
      </c>
    </row>
    <row r="1006" spans="1:3" x14ac:dyDescent="0.25">
      <c r="A1006" s="66" t="s">
        <v>2360</v>
      </c>
      <c r="B1006" s="66" t="s">
        <v>131</v>
      </c>
      <c r="C1006" s="67" t="s">
        <v>316</v>
      </c>
    </row>
    <row r="1007" spans="1:3" x14ac:dyDescent="0.25">
      <c r="A1007" s="66" t="s">
        <v>2361</v>
      </c>
      <c r="B1007" s="66" t="s">
        <v>132</v>
      </c>
      <c r="C1007" s="67" t="s">
        <v>2308</v>
      </c>
    </row>
    <row r="1008" spans="1:3" x14ac:dyDescent="0.25">
      <c r="A1008" s="66" t="s">
        <v>2362</v>
      </c>
      <c r="B1008" s="66" t="s">
        <v>133</v>
      </c>
      <c r="C1008" s="67" t="s">
        <v>316</v>
      </c>
    </row>
    <row r="1009" spans="1:3" x14ac:dyDescent="0.25">
      <c r="A1009" s="66" t="s">
        <v>2363</v>
      </c>
      <c r="B1009" s="66" t="s">
        <v>134</v>
      </c>
      <c r="C1009" s="67" t="s">
        <v>316</v>
      </c>
    </row>
    <row r="1010" spans="1:3" x14ac:dyDescent="0.25">
      <c r="A1010" s="66" t="s">
        <v>2364</v>
      </c>
      <c r="B1010" s="66" t="s">
        <v>135</v>
      </c>
      <c r="C1010" s="67" t="s">
        <v>2284</v>
      </c>
    </row>
    <row r="1011" spans="1:3" x14ac:dyDescent="0.25">
      <c r="A1011" s="66" t="s">
        <v>2365</v>
      </c>
      <c r="B1011" s="66" t="s">
        <v>324</v>
      </c>
      <c r="C1011" s="67" t="s">
        <v>2280</v>
      </c>
    </row>
    <row r="1012" spans="1:3" x14ac:dyDescent="0.25">
      <c r="A1012" s="66" t="s">
        <v>2366</v>
      </c>
      <c r="B1012" s="66" t="s">
        <v>325</v>
      </c>
      <c r="C1012" s="67" t="s">
        <v>2279</v>
      </c>
    </row>
    <row r="1013" spans="1:3" x14ac:dyDescent="0.25">
      <c r="A1013" s="66" t="s">
        <v>2367</v>
      </c>
      <c r="B1013" s="66" t="s">
        <v>136</v>
      </c>
      <c r="C1013" s="67" t="s">
        <v>2287</v>
      </c>
    </row>
    <row r="1014" spans="1:3" x14ac:dyDescent="0.25">
      <c r="A1014" s="66" t="s">
        <v>2368</v>
      </c>
      <c r="B1014" s="66" t="s">
        <v>137</v>
      </c>
      <c r="C1014" s="67" t="s">
        <v>316</v>
      </c>
    </row>
    <row r="1015" spans="1:3" x14ac:dyDescent="0.25">
      <c r="A1015" s="66" t="s">
        <v>2369</v>
      </c>
      <c r="B1015" s="66" t="s">
        <v>138</v>
      </c>
      <c r="C1015" s="67" t="s">
        <v>316</v>
      </c>
    </row>
    <row r="1016" spans="1:3" x14ac:dyDescent="0.25">
      <c r="A1016" s="66" t="s">
        <v>2370</v>
      </c>
      <c r="B1016" s="66" t="s">
        <v>139</v>
      </c>
      <c r="C1016" s="67" t="s">
        <v>2280</v>
      </c>
    </row>
    <row r="1017" spans="1:3" x14ac:dyDescent="0.25">
      <c r="A1017" s="66" t="s">
        <v>2371</v>
      </c>
      <c r="B1017" s="66" t="s">
        <v>326</v>
      </c>
      <c r="C1017" s="67" t="s">
        <v>2280</v>
      </c>
    </row>
    <row r="1018" spans="1:3" x14ac:dyDescent="0.25">
      <c r="A1018" s="66" t="s">
        <v>2372</v>
      </c>
      <c r="B1018" s="66" t="s">
        <v>140</v>
      </c>
      <c r="C1018" s="67" t="s">
        <v>2280</v>
      </c>
    </row>
    <row r="1019" spans="1:3" x14ac:dyDescent="0.25">
      <c r="A1019" s="66" t="s">
        <v>2373</v>
      </c>
      <c r="B1019" s="66" t="s">
        <v>315</v>
      </c>
      <c r="C1019" s="67" t="s">
        <v>2288</v>
      </c>
    </row>
    <row r="1020" spans="1:3" x14ac:dyDescent="0.25">
      <c r="A1020" s="66" t="s">
        <v>2374</v>
      </c>
      <c r="B1020" s="66" t="s">
        <v>327</v>
      </c>
      <c r="C1020" s="67" t="s">
        <v>2280</v>
      </c>
    </row>
    <row r="1021" spans="1:3" x14ac:dyDescent="0.25">
      <c r="A1021" s="66" t="s">
        <v>2375</v>
      </c>
      <c r="B1021" s="66" t="s">
        <v>141</v>
      </c>
      <c r="C1021" s="67" t="s">
        <v>2713</v>
      </c>
    </row>
    <row r="1022" spans="1:3" x14ac:dyDescent="0.25">
      <c r="A1022" s="66" t="s">
        <v>2644</v>
      </c>
      <c r="B1022" s="66" t="s">
        <v>2645</v>
      </c>
      <c r="C1022" s="67" t="s">
        <v>2284</v>
      </c>
    </row>
    <row r="1023" spans="1:3" x14ac:dyDescent="0.25">
      <c r="A1023" s="66" t="s">
        <v>2646</v>
      </c>
      <c r="B1023" s="66" t="s">
        <v>2647</v>
      </c>
      <c r="C1023" s="67" t="s">
        <v>316</v>
      </c>
    </row>
    <row r="1024" spans="1:3" x14ac:dyDescent="0.25">
      <c r="A1024" s="66" t="s">
        <v>2648</v>
      </c>
      <c r="B1024" s="66" t="s">
        <v>2649</v>
      </c>
      <c r="C1024" s="67" t="s">
        <v>316</v>
      </c>
    </row>
    <row r="1025" spans="1:3" x14ac:dyDescent="0.25">
      <c r="A1025" s="66" t="s">
        <v>2650</v>
      </c>
      <c r="B1025" s="66" t="s">
        <v>2651</v>
      </c>
      <c r="C1025" s="67" t="s">
        <v>316</v>
      </c>
    </row>
    <row r="1026" spans="1:3" x14ac:dyDescent="0.25">
      <c r="A1026" s="66" t="s">
        <v>2652</v>
      </c>
      <c r="B1026" s="66" t="s">
        <v>2653</v>
      </c>
      <c r="C1026" s="67" t="s">
        <v>2291</v>
      </c>
    </row>
    <row r="1027" spans="1:3" x14ac:dyDescent="0.25">
      <c r="A1027" s="66" t="s">
        <v>2654</v>
      </c>
      <c r="B1027" s="66" t="s">
        <v>2655</v>
      </c>
      <c r="C1027" s="67" t="s">
        <v>316</v>
      </c>
    </row>
    <row r="1028" spans="1:3" x14ac:dyDescent="0.25">
      <c r="A1028" s="66" t="s">
        <v>2656</v>
      </c>
      <c r="B1028" s="66" t="s">
        <v>2657</v>
      </c>
      <c r="C1028" s="67" t="s">
        <v>2287</v>
      </c>
    </row>
    <row r="1029" spans="1:3" x14ac:dyDescent="0.25">
      <c r="A1029" s="66" t="s">
        <v>2658</v>
      </c>
      <c r="B1029" s="66" t="s">
        <v>2659</v>
      </c>
      <c r="C1029" s="67" t="s">
        <v>316</v>
      </c>
    </row>
    <row r="1030" spans="1:3" x14ac:dyDescent="0.25">
      <c r="A1030" s="66" t="s">
        <v>2660</v>
      </c>
      <c r="B1030" s="66" t="s">
        <v>2661</v>
      </c>
      <c r="C1030" s="67" t="s">
        <v>2288</v>
      </c>
    </row>
    <row r="1031" spans="1:3" x14ac:dyDescent="0.25">
      <c r="A1031" s="66" t="s">
        <v>2662</v>
      </c>
      <c r="B1031" s="66" t="s">
        <v>2663</v>
      </c>
      <c r="C1031" s="67" t="s">
        <v>2279</v>
      </c>
    </row>
    <row r="1032" spans="1:3" x14ac:dyDescent="0.25">
      <c r="A1032" s="66" t="s">
        <v>2664</v>
      </c>
      <c r="B1032" s="66" t="s">
        <v>2665</v>
      </c>
      <c r="C1032" s="67" t="s">
        <v>2279</v>
      </c>
    </row>
    <row r="1033" spans="1:3" x14ac:dyDescent="0.25">
      <c r="A1033" s="66" t="s">
        <v>2666</v>
      </c>
      <c r="B1033" s="66" t="s">
        <v>2667</v>
      </c>
      <c r="C1033" s="67" t="s">
        <v>2281</v>
      </c>
    </row>
    <row r="1034" spans="1:3" x14ac:dyDescent="0.25">
      <c r="A1034" s="66" t="s">
        <v>2376</v>
      </c>
      <c r="B1034" s="66" t="s">
        <v>142</v>
      </c>
      <c r="C1034" s="67" t="s">
        <v>2670</v>
      </c>
    </row>
    <row r="1035" spans="1:3" x14ac:dyDescent="0.25">
      <c r="A1035" s="66" t="s">
        <v>2377</v>
      </c>
      <c r="B1035" s="66" t="s">
        <v>143</v>
      </c>
      <c r="C1035" s="67" t="s">
        <v>316</v>
      </c>
    </row>
    <row r="1036" spans="1:3" x14ac:dyDescent="0.25">
      <c r="A1036" s="66" t="s">
        <v>2378</v>
      </c>
      <c r="B1036" s="66" t="s">
        <v>144</v>
      </c>
      <c r="C1036" s="67" t="s">
        <v>316</v>
      </c>
    </row>
    <row r="1037" spans="1:3" x14ac:dyDescent="0.25">
      <c r="A1037" s="66" t="s">
        <v>2379</v>
      </c>
      <c r="B1037" s="66" t="s">
        <v>145</v>
      </c>
      <c r="C1037" s="67" t="s">
        <v>316</v>
      </c>
    </row>
    <row r="1038" spans="1:3" x14ac:dyDescent="0.25">
      <c r="A1038" s="66" t="s">
        <v>2380</v>
      </c>
      <c r="B1038" s="66" t="s">
        <v>146</v>
      </c>
      <c r="C1038" s="67" t="s">
        <v>2280</v>
      </c>
    </row>
    <row r="1039" spans="1:3" x14ac:dyDescent="0.25">
      <c r="A1039" s="66" t="s">
        <v>2381</v>
      </c>
      <c r="B1039" s="66" t="s">
        <v>147</v>
      </c>
      <c r="C1039" s="67" t="s">
        <v>2288</v>
      </c>
    </row>
    <row r="1040" spans="1:3" x14ac:dyDescent="0.25">
      <c r="A1040" s="66" t="s">
        <v>2382</v>
      </c>
      <c r="B1040" s="66" t="s">
        <v>148</v>
      </c>
      <c r="C1040" s="67" t="s">
        <v>2291</v>
      </c>
    </row>
    <row r="1041" spans="1:3" x14ac:dyDescent="0.25">
      <c r="A1041" s="66" t="s">
        <v>2383</v>
      </c>
      <c r="B1041" s="66" t="s">
        <v>149</v>
      </c>
      <c r="C1041" s="67" t="s">
        <v>2289</v>
      </c>
    </row>
    <row r="1042" spans="1:3" x14ac:dyDescent="0.25">
      <c r="A1042" s="66" t="s">
        <v>2384</v>
      </c>
      <c r="B1042" s="66" t="s">
        <v>150</v>
      </c>
      <c r="C1042" s="67" t="s">
        <v>2284</v>
      </c>
    </row>
    <row r="1043" spans="1:3" x14ac:dyDescent="0.25">
      <c r="A1043" s="66" t="s">
        <v>2385</v>
      </c>
      <c r="B1043" s="66" t="s">
        <v>151</v>
      </c>
      <c r="C1043" s="67" t="s">
        <v>316</v>
      </c>
    </row>
    <row r="1044" spans="1:3" x14ac:dyDescent="0.25">
      <c r="A1044" s="66" t="s">
        <v>2386</v>
      </c>
      <c r="B1044" s="66" t="s">
        <v>152</v>
      </c>
      <c r="C1044" s="67" t="s">
        <v>316</v>
      </c>
    </row>
    <row r="1045" spans="1:3" x14ac:dyDescent="0.25">
      <c r="A1045" s="66" t="s">
        <v>2387</v>
      </c>
      <c r="B1045" s="66" t="s">
        <v>153</v>
      </c>
      <c r="C1045" s="67" t="s">
        <v>2289</v>
      </c>
    </row>
    <row r="1046" spans="1:3" x14ac:dyDescent="0.25">
      <c r="A1046" s="66" t="s">
        <v>2388</v>
      </c>
      <c r="B1046" s="66" t="s">
        <v>328</v>
      </c>
      <c r="C1046" s="67" t="s">
        <v>2287</v>
      </c>
    </row>
    <row r="1047" spans="1:3" x14ac:dyDescent="0.25">
      <c r="A1047" s="66" t="s">
        <v>2389</v>
      </c>
      <c r="B1047" s="66" t="s">
        <v>154</v>
      </c>
      <c r="C1047" s="67" t="s">
        <v>2308</v>
      </c>
    </row>
    <row r="1048" spans="1:3" x14ac:dyDescent="0.25">
      <c r="A1048" s="66" t="s">
        <v>2390</v>
      </c>
      <c r="B1048" s="66" t="s">
        <v>155</v>
      </c>
      <c r="C1048" s="67" t="s">
        <v>316</v>
      </c>
    </row>
    <row r="1049" spans="1:3" x14ac:dyDescent="0.25">
      <c r="A1049" s="66" t="s">
        <v>2391</v>
      </c>
      <c r="B1049" s="66" t="s">
        <v>156</v>
      </c>
      <c r="C1049" s="67" t="s">
        <v>316</v>
      </c>
    </row>
    <row r="1050" spans="1:3" x14ac:dyDescent="0.25">
      <c r="A1050" s="66" t="s">
        <v>2392</v>
      </c>
      <c r="B1050" s="66" t="s">
        <v>157</v>
      </c>
      <c r="C1050" s="67" t="s">
        <v>2282</v>
      </c>
    </row>
    <row r="1051" spans="1:3" x14ac:dyDescent="0.25">
      <c r="A1051" s="66" t="s">
        <v>2393</v>
      </c>
      <c r="B1051" s="66" t="s">
        <v>158</v>
      </c>
      <c r="C1051" s="67" t="s">
        <v>2280</v>
      </c>
    </row>
    <row r="1052" spans="1:3" x14ac:dyDescent="0.25">
      <c r="A1052" s="66" t="s">
        <v>2394</v>
      </c>
      <c r="B1052" s="66" t="s">
        <v>329</v>
      </c>
      <c r="C1052" s="67" t="s">
        <v>2280</v>
      </c>
    </row>
    <row r="1053" spans="1:3" x14ac:dyDescent="0.25">
      <c r="A1053" s="66" t="s">
        <v>2395</v>
      </c>
      <c r="B1053" s="66" t="s">
        <v>330</v>
      </c>
      <c r="C1053" s="67" t="s">
        <v>2279</v>
      </c>
    </row>
    <row r="1054" spans="1:3" x14ac:dyDescent="0.25">
      <c r="A1054" s="66" t="s">
        <v>2396</v>
      </c>
      <c r="B1054" s="66" t="s">
        <v>159</v>
      </c>
      <c r="C1054" s="67" t="s">
        <v>2291</v>
      </c>
    </row>
    <row r="1055" spans="1:3" x14ac:dyDescent="0.25">
      <c r="A1055" s="66" t="s">
        <v>2397</v>
      </c>
      <c r="B1055" s="66" t="s">
        <v>160</v>
      </c>
      <c r="C1055" s="67" t="s">
        <v>2288</v>
      </c>
    </row>
    <row r="1056" spans="1:3" x14ac:dyDescent="0.25">
      <c r="A1056" s="66" t="s">
        <v>2398</v>
      </c>
      <c r="B1056" s="66" t="s">
        <v>161</v>
      </c>
      <c r="C1056" s="67" t="s">
        <v>2286</v>
      </c>
    </row>
    <row r="1057" spans="1:3" x14ac:dyDescent="0.25">
      <c r="A1057" s="66" t="s">
        <v>2399</v>
      </c>
      <c r="B1057" s="66" t="s">
        <v>162</v>
      </c>
      <c r="C1057" s="67" t="s">
        <v>316</v>
      </c>
    </row>
    <row r="1058" spans="1:3" x14ac:dyDescent="0.25">
      <c r="A1058" s="66" t="s">
        <v>2400</v>
      </c>
      <c r="B1058" s="66" t="s">
        <v>331</v>
      </c>
      <c r="C1058" s="67" t="s">
        <v>2280</v>
      </c>
    </row>
    <row r="1059" spans="1:3" x14ac:dyDescent="0.25">
      <c r="A1059" s="66" t="s">
        <v>2401</v>
      </c>
      <c r="B1059" s="66" t="s">
        <v>163</v>
      </c>
      <c r="C1059" s="67" t="s">
        <v>2290</v>
      </c>
    </row>
    <row r="1060" spans="1:3" x14ac:dyDescent="0.25">
      <c r="A1060" s="66" t="s">
        <v>2402</v>
      </c>
      <c r="B1060" s="66" t="s">
        <v>164</v>
      </c>
      <c r="C1060" s="67" t="s">
        <v>2290</v>
      </c>
    </row>
    <row r="1061" spans="1:3" x14ac:dyDescent="0.25">
      <c r="A1061" s="66" t="s">
        <v>2403</v>
      </c>
      <c r="B1061" s="66" t="s">
        <v>165</v>
      </c>
      <c r="C1061" s="67" t="s">
        <v>2288</v>
      </c>
    </row>
    <row r="1062" spans="1:3" x14ac:dyDescent="0.25">
      <c r="A1062" s="66" t="s">
        <v>2404</v>
      </c>
      <c r="B1062" s="66" t="s">
        <v>166</v>
      </c>
      <c r="C1062" s="67" t="s">
        <v>2291</v>
      </c>
    </row>
    <row r="1063" spans="1:3" x14ac:dyDescent="0.25">
      <c r="A1063" s="66" t="s">
        <v>2405</v>
      </c>
      <c r="B1063" s="66" t="s">
        <v>167</v>
      </c>
      <c r="C1063" s="67" t="s">
        <v>2288</v>
      </c>
    </row>
    <row r="1064" spans="1:3" x14ac:dyDescent="0.25">
      <c r="A1064" s="66" t="s">
        <v>2406</v>
      </c>
      <c r="B1064" s="66" t="s">
        <v>168</v>
      </c>
      <c r="C1064" s="67" t="s">
        <v>2291</v>
      </c>
    </row>
    <row r="1065" spans="1:3" x14ac:dyDescent="0.25">
      <c r="A1065" s="66" t="s">
        <v>2407</v>
      </c>
      <c r="B1065" s="66" t="s">
        <v>169</v>
      </c>
      <c r="C1065" s="67" t="s">
        <v>2279</v>
      </c>
    </row>
    <row r="1066" spans="1:3" x14ac:dyDescent="0.25">
      <c r="A1066" s="66" t="s">
        <v>2408</v>
      </c>
      <c r="B1066" s="66" t="s">
        <v>170</v>
      </c>
      <c r="C1066" s="67" t="s">
        <v>2279</v>
      </c>
    </row>
    <row r="1067" spans="1:3" x14ac:dyDescent="0.25">
      <c r="A1067" s="66" t="s">
        <v>2409</v>
      </c>
      <c r="B1067" s="66" t="s">
        <v>171</v>
      </c>
      <c r="C1067" s="67" t="s">
        <v>316</v>
      </c>
    </row>
    <row r="1068" spans="1:3" x14ac:dyDescent="0.25">
      <c r="A1068" s="66" t="s">
        <v>2410</v>
      </c>
      <c r="B1068" s="66" t="s">
        <v>172</v>
      </c>
      <c r="C1068" s="67" t="s">
        <v>2670</v>
      </c>
    </row>
    <row r="1069" spans="1:3" x14ac:dyDescent="0.25">
      <c r="A1069" s="66" t="s">
        <v>2411</v>
      </c>
      <c r="B1069" s="66" t="s">
        <v>173</v>
      </c>
      <c r="C1069" s="67" t="s">
        <v>2280</v>
      </c>
    </row>
    <row r="1070" spans="1:3" x14ac:dyDescent="0.25">
      <c r="A1070" s="66" t="s">
        <v>2412</v>
      </c>
      <c r="B1070" s="66" t="s">
        <v>174</v>
      </c>
      <c r="C1070" s="67" t="s">
        <v>316</v>
      </c>
    </row>
    <row r="1071" spans="1:3" x14ac:dyDescent="0.25">
      <c r="A1071" s="66" t="s">
        <v>2413</v>
      </c>
      <c r="B1071" s="66" t="s">
        <v>175</v>
      </c>
      <c r="C1071" s="67" t="s">
        <v>2288</v>
      </c>
    </row>
    <row r="1072" spans="1:3" x14ac:dyDescent="0.25">
      <c r="A1072" s="66" t="s">
        <v>2414</v>
      </c>
      <c r="B1072" s="66" t="s">
        <v>176</v>
      </c>
      <c r="C1072" s="67" t="s">
        <v>2286</v>
      </c>
    </row>
    <row r="1073" spans="1:3" x14ac:dyDescent="0.25">
      <c r="A1073" s="66" t="s">
        <v>2415</v>
      </c>
      <c r="B1073" s="66" t="s">
        <v>177</v>
      </c>
      <c r="C1073" s="67" t="s">
        <v>2289</v>
      </c>
    </row>
    <row r="1074" spans="1:3" x14ac:dyDescent="0.25">
      <c r="A1074" s="66" t="s">
        <v>2416</v>
      </c>
      <c r="B1074" s="66" t="s">
        <v>178</v>
      </c>
      <c r="C1074" s="67" t="s">
        <v>2288</v>
      </c>
    </row>
    <row r="1075" spans="1:3" x14ac:dyDescent="0.25">
      <c r="A1075" s="66" t="s">
        <v>2417</v>
      </c>
      <c r="B1075" s="66" t="s">
        <v>314</v>
      </c>
      <c r="C1075" s="67" t="s">
        <v>2280</v>
      </c>
    </row>
    <row r="1076" spans="1:3" x14ac:dyDescent="0.25">
      <c r="A1076" s="66" t="s">
        <v>2418</v>
      </c>
      <c r="B1076" s="66" t="s">
        <v>179</v>
      </c>
      <c r="C1076" s="67" t="s">
        <v>316</v>
      </c>
    </row>
    <row r="1077" spans="1:3" x14ac:dyDescent="0.25">
      <c r="A1077" s="66" t="s">
        <v>2419</v>
      </c>
      <c r="B1077" s="66" t="s">
        <v>180</v>
      </c>
      <c r="C1077" s="67" t="s">
        <v>2309</v>
      </c>
    </row>
    <row r="1078" spans="1:3" x14ac:dyDescent="0.25">
      <c r="A1078" s="66" t="s">
        <v>2420</v>
      </c>
      <c r="B1078" s="66" t="s">
        <v>181</v>
      </c>
      <c r="C1078" s="67" t="s">
        <v>316</v>
      </c>
    </row>
    <row r="1079" spans="1:3" x14ac:dyDescent="0.25">
      <c r="A1079" s="66" t="s">
        <v>2421</v>
      </c>
      <c r="B1079" s="66" t="s">
        <v>182</v>
      </c>
      <c r="C1079" s="67" t="s">
        <v>2309</v>
      </c>
    </row>
    <row r="1080" spans="1:3" x14ac:dyDescent="0.25">
      <c r="A1080" s="66" t="s">
        <v>2422</v>
      </c>
      <c r="B1080" s="66" t="s">
        <v>183</v>
      </c>
      <c r="C1080" s="67" t="s">
        <v>2281</v>
      </c>
    </row>
    <row r="1081" spans="1:3" x14ac:dyDescent="0.25">
      <c r="A1081" s="66" t="s">
        <v>2423</v>
      </c>
      <c r="B1081" s="66" t="s">
        <v>184</v>
      </c>
      <c r="C1081" s="67" t="s">
        <v>2288</v>
      </c>
    </row>
    <row r="1082" spans="1:3" x14ac:dyDescent="0.25">
      <c r="A1082" s="66" t="s">
        <v>2424</v>
      </c>
      <c r="B1082" s="66" t="s">
        <v>332</v>
      </c>
      <c r="C1082" s="67" t="s">
        <v>2280</v>
      </c>
    </row>
    <row r="1083" spans="1:3" x14ac:dyDescent="0.25">
      <c r="A1083" s="66" t="s">
        <v>2425</v>
      </c>
      <c r="B1083" s="66" t="s">
        <v>185</v>
      </c>
      <c r="C1083" s="67" t="s">
        <v>316</v>
      </c>
    </row>
    <row r="1084" spans="1:3" x14ac:dyDescent="0.25">
      <c r="A1084" s="66" t="s">
        <v>2426</v>
      </c>
      <c r="B1084" s="66" t="s">
        <v>186</v>
      </c>
      <c r="C1084" s="67" t="s">
        <v>316</v>
      </c>
    </row>
    <row r="1085" spans="1:3" x14ac:dyDescent="0.25">
      <c r="A1085" s="66" t="s">
        <v>2427</v>
      </c>
      <c r="B1085" s="66" t="s">
        <v>187</v>
      </c>
      <c r="C1085" s="67" t="s">
        <v>316</v>
      </c>
    </row>
    <row r="1086" spans="1:3" x14ac:dyDescent="0.25">
      <c r="A1086" s="66" t="s">
        <v>2428</v>
      </c>
      <c r="B1086" s="66" t="s">
        <v>188</v>
      </c>
      <c r="C1086" s="67" t="s">
        <v>2308</v>
      </c>
    </row>
    <row r="1087" spans="1:3" x14ac:dyDescent="0.25">
      <c r="A1087" s="66" t="s">
        <v>2429</v>
      </c>
      <c r="B1087" s="66" t="s">
        <v>333</v>
      </c>
      <c r="C1087" s="67" t="s">
        <v>2291</v>
      </c>
    </row>
    <row r="1088" spans="1:3" x14ac:dyDescent="0.25">
      <c r="A1088" s="66" t="s">
        <v>2430</v>
      </c>
      <c r="B1088" s="66" t="s">
        <v>189</v>
      </c>
      <c r="C1088" s="67" t="s">
        <v>316</v>
      </c>
    </row>
    <row r="1089" spans="1:3" x14ac:dyDescent="0.25">
      <c r="A1089" s="66" t="s">
        <v>2431</v>
      </c>
      <c r="B1089" s="66" t="s">
        <v>190</v>
      </c>
      <c r="C1089" s="67" t="s">
        <v>316</v>
      </c>
    </row>
    <row r="1090" spans="1:3" x14ac:dyDescent="0.25">
      <c r="A1090" s="66" t="s">
        <v>2432</v>
      </c>
      <c r="B1090" s="66" t="s">
        <v>191</v>
      </c>
      <c r="C1090" s="67" t="s">
        <v>316</v>
      </c>
    </row>
    <row r="1091" spans="1:3" x14ac:dyDescent="0.25">
      <c r="A1091" s="66" t="s">
        <v>2433</v>
      </c>
      <c r="B1091" s="66" t="s">
        <v>192</v>
      </c>
      <c r="C1091" s="67" t="s">
        <v>316</v>
      </c>
    </row>
    <row r="1092" spans="1:3" x14ac:dyDescent="0.25">
      <c r="A1092" s="66" t="s">
        <v>2434</v>
      </c>
      <c r="B1092" s="66" t="s">
        <v>193</v>
      </c>
      <c r="C1092" s="67" t="s">
        <v>316</v>
      </c>
    </row>
    <row r="1093" spans="1:3" x14ac:dyDescent="0.25">
      <c r="A1093" s="66" t="s">
        <v>2435</v>
      </c>
      <c r="B1093" s="66" t="s">
        <v>194</v>
      </c>
      <c r="C1093" s="67" t="s">
        <v>2286</v>
      </c>
    </row>
    <row r="1094" spans="1:3" x14ac:dyDescent="0.25">
      <c r="A1094" s="66" t="s">
        <v>2436</v>
      </c>
      <c r="B1094" s="66" t="s">
        <v>195</v>
      </c>
      <c r="C1094" s="67" t="s">
        <v>316</v>
      </c>
    </row>
    <row r="1095" spans="1:3" x14ac:dyDescent="0.25">
      <c r="A1095" s="66" t="s">
        <v>2437</v>
      </c>
      <c r="B1095" s="66" t="s">
        <v>196</v>
      </c>
      <c r="C1095" s="67" t="s">
        <v>316</v>
      </c>
    </row>
    <row r="1096" spans="1:3" x14ac:dyDescent="0.25">
      <c r="A1096" s="66" t="s">
        <v>2438</v>
      </c>
      <c r="B1096" s="66" t="s">
        <v>334</v>
      </c>
      <c r="C1096" s="67" t="s">
        <v>2280</v>
      </c>
    </row>
    <row r="1097" spans="1:3" x14ac:dyDescent="0.25">
      <c r="A1097" s="66" t="s">
        <v>2439</v>
      </c>
      <c r="B1097" s="66" t="s">
        <v>197</v>
      </c>
      <c r="C1097" s="67" t="s">
        <v>316</v>
      </c>
    </row>
    <row r="1098" spans="1:3" x14ac:dyDescent="0.25">
      <c r="A1098" s="66" t="s">
        <v>2440</v>
      </c>
      <c r="B1098" s="66" t="s">
        <v>198</v>
      </c>
      <c r="C1098" s="67" t="s">
        <v>316</v>
      </c>
    </row>
    <row r="1099" spans="1:3" x14ac:dyDescent="0.25">
      <c r="A1099" s="66" t="s">
        <v>2441</v>
      </c>
      <c r="B1099" s="66" t="s">
        <v>199</v>
      </c>
      <c r="C1099" s="67" t="s">
        <v>316</v>
      </c>
    </row>
    <row r="1100" spans="1:3" x14ac:dyDescent="0.25">
      <c r="A1100" s="66" t="s">
        <v>2442</v>
      </c>
      <c r="B1100" s="66" t="s">
        <v>200</v>
      </c>
      <c r="C1100" s="67" t="s">
        <v>2281</v>
      </c>
    </row>
    <row r="1101" spans="1:3" x14ac:dyDescent="0.25">
      <c r="A1101" s="66" t="s">
        <v>2443</v>
      </c>
      <c r="B1101" s="66" t="s">
        <v>201</v>
      </c>
      <c r="C1101" s="67" t="s">
        <v>2282</v>
      </c>
    </row>
    <row r="1102" spans="1:3" x14ac:dyDescent="0.25">
      <c r="A1102" s="66" t="s">
        <v>2444</v>
      </c>
      <c r="B1102" s="66" t="s">
        <v>202</v>
      </c>
      <c r="C1102" s="67" t="s">
        <v>2280</v>
      </c>
    </row>
    <row r="1103" spans="1:3" x14ac:dyDescent="0.25">
      <c r="A1103" s="66" t="s">
        <v>2445</v>
      </c>
      <c r="B1103" s="66" t="s">
        <v>203</v>
      </c>
      <c r="C1103" s="67" t="s">
        <v>316</v>
      </c>
    </row>
    <row r="1104" spans="1:3" x14ac:dyDescent="0.25">
      <c r="A1104" s="66" t="s">
        <v>2446</v>
      </c>
      <c r="B1104" s="66" t="s">
        <v>204</v>
      </c>
      <c r="C1104" s="67" t="s">
        <v>316</v>
      </c>
    </row>
    <row r="1105" spans="1:3" x14ac:dyDescent="0.25">
      <c r="A1105" s="66" t="s">
        <v>2447</v>
      </c>
      <c r="B1105" s="66" t="s">
        <v>205</v>
      </c>
      <c r="C1105" s="67" t="s">
        <v>316</v>
      </c>
    </row>
    <row r="1106" spans="1:3" x14ac:dyDescent="0.25">
      <c r="A1106" s="66" t="s">
        <v>2448</v>
      </c>
      <c r="B1106" s="66" t="s">
        <v>206</v>
      </c>
      <c r="C1106" s="67" t="s">
        <v>316</v>
      </c>
    </row>
    <row r="1107" spans="1:3" x14ac:dyDescent="0.25">
      <c r="A1107" s="66" t="s">
        <v>2449</v>
      </c>
      <c r="B1107" s="66" t="s">
        <v>207</v>
      </c>
      <c r="C1107" s="67" t="s">
        <v>2291</v>
      </c>
    </row>
    <row r="1108" spans="1:3" x14ac:dyDescent="0.25">
      <c r="A1108" s="66" t="s">
        <v>2450</v>
      </c>
      <c r="B1108" s="66" t="s">
        <v>208</v>
      </c>
      <c r="C1108" s="67" t="s">
        <v>2283</v>
      </c>
    </row>
    <row r="1109" spans="1:3" x14ac:dyDescent="0.25">
      <c r="A1109" s="66" t="s">
        <v>2451</v>
      </c>
      <c r="B1109" s="66" t="s">
        <v>209</v>
      </c>
      <c r="C1109" s="67" t="s">
        <v>316</v>
      </c>
    </row>
    <row r="1110" spans="1:3" x14ac:dyDescent="0.25">
      <c r="A1110" s="66" t="s">
        <v>2452</v>
      </c>
      <c r="B1110" s="66" t="s">
        <v>210</v>
      </c>
      <c r="C1110" s="67" t="s">
        <v>316</v>
      </c>
    </row>
    <row r="1111" spans="1:3" x14ac:dyDescent="0.25">
      <c r="A1111" s="66" t="s">
        <v>2453</v>
      </c>
      <c r="B1111" s="66" t="s">
        <v>211</v>
      </c>
      <c r="C1111" s="67" t="s">
        <v>316</v>
      </c>
    </row>
    <row r="1112" spans="1:3" x14ac:dyDescent="0.25">
      <c r="A1112" s="66" t="s">
        <v>2454</v>
      </c>
      <c r="B1112" s="66" t="s">
        <v>212</v>
      </c>
      <c r="C1112" s="67" t="s">
        <v>316</v>
      </c>
    </row>
    <row r="1113" spans="1:3" x14ac:dyDescent="0.25">
      <c r="A1113" s="66" t="s">
        <v>2455</v>
      </c>
      <c r="B1113" s="66" t="s">
        <v>213</v>
      </c>
      <c r="C1113" s="67" t="s">
        <v>2282</v>
      </c>
    </row>
    <row r="1114" spans="1:3" x14ac:dyDescent="0.25">
      <c r="A1114" s="66" t="s">
        <v>2456</v>
      </c>
      <c r="B1114" s="66" t="s">
        <v>335</v>
      </c>
      <c r="C1114" s="67" t="s">
        <v>2282</v>
      </c>
    </row>
    <row r="1115" spans="1:3" x14ac:dyDescent="0.25">
      <c r="A1115" s="66" t="s">
        <v>2457</v>
      </c>
      <c r="B1115" s="66" t="s">
        <v>214</v>
      </c>
      <c r="C1115" s="67" t="s">
        <v>316</v>
      </c>
    </row>
    <row r="1116" spans="1:3" x14ac:dyDescent="0.25">
      <c r="A1116" s="66" t="s">
        <v>2458</v>
      </c>
      <c r="B1116" s="66" t="s">
        <v>215</v>
      </c>
      <c r="C1116" s="67" t="s">
        <v>316</v>
      </c>
    </row>
    <row r="1117" spans="1:3" x14ac:dyDescent="0.25">
      <c r="A1117" s="66" t="s">
        <v>2459</v>
      </c>
      <c r="B1117" s="66" t="s">
        <v>336</v>
      </c>
      <c r="C1117" s="67" t="s">
        <v>2280</v>
      </c>
    </row>
    <row r="1118" spans="1:3" x14ac:dyDescent="0.25">
      <c r="A1118" s="66" t="s">
        <v>2460</v>
      </c>
      <c r="B1118" s="66" t="s">
        <v>216</v>
      </c>
      <c r="C1118" s="67" t="s">
        <v>2281</v>
      </c>
    </row>
    <row r="1119" spans="1:3" x14ac:dyDescent="0.25">
      <c r="A1119" s="66" t="s">
        <v>2461</v>
      </c>
      <c r="B1119" s="66" t="s">
        <v>217</v>
      </c>
      <c r="C1119" s="67" t="s">
        <v>316</v>
      </c>
    </row>
    <row r="1120" spans="1:3" x14ac:dyDescent="0.25">
      <c r="A1120" s="66" t="s">
        <v>2462</v>
      </c>
      <c r="B1120" s="66" t="s">
        <v>218</v>
      </c>
      <c r="C1120" s="67" t="s">
        <v>316</v>
      </c>
    </row>
    <row r="1121" spans="1:3" x14ac:dyDescent="0.25">
      <c r="A1121" s="66" t="s">
        <v>2463</v>
      </c>
      <c r="B1121" s="66" t="s">
        <v>219</v>
      </c>
      <c r="C1121" s="67" t="s">
        <v>2288</v>
      </c>
    </row>
    <row r="1122" spans="1:3" x14ac:dyDescent="0.25">
      <c r="A1122" s="66" t="s">
        <v>2464</v>
      </c>
      <c r="B1122" s="66" t="s">
        <v>220</v>
      </c>
      <c r="C1122" s="67" t="s">
        <v>316</v>
      </c>
    </row>
    <row r="1123" spans="1:3" x14ac:dyDescent="0.25">
      <c r="A1123" s="66" t="s">
        <v>2465</v>
      </c>
      <c r="B1123" s="66" t="s">
        <v>221</v>
      </c>
      <c r="C1123" s="67" t="s">
        <v>316</v>
      </c>
    </row>
    <row r="1124" spans="1:3" x14ac:dyDescent="0.25">
      <c r="A1124" s="66" t="s">
        <v>2466</v>
      </c>
      <c r="B1124" s="66" t="s">
        <v>222</v>
      </c>
      <c r="C1124" s="67" t="s">
        <v>316</v>
      </c>
    </row>
    <row r="1125" spans="1:3" x14ac:dyDescent="0.25">
      <c r="A1125" s="66" t="s">
        <v>2467</v>
      </c>
      <c r="B1125" s="66" t="s">
        <v>223</v>
      </c>
      <c r="C1125" s="67" t="s">
        <v>316</v>
      </c>
    </row>
    <row r="1126" spans="1:3" x14ac:dyDescent="0.25">
      <c r="A1126" s="66" t="s">
        <v>2468</v>
      </c>
      <c r="B1126" s="66" t="s">
        <v>224</v>
      </c>
      <c r="C1126" s="67" t="s">
        <v>2279</v>
      </c>
    </row>
    <row r="1127" spans="1:3" x14ac:dyDescent="0.25">
      <c r="A1127" s="66" t="s">
        <v>2469</v>
      </c>
      <c r="B1127" s="66" t="s">
        <v>337</v>
      </c>
      <c r="C1127" s="67" t="s">
        <v>2280</v>
      </c>
    </row>
    <row r="1128" spans="1:3" x14ac:dyDescent="0.25">
      <c r="A1128" s="66" t="s">
        <v>2470</v>
      </c>
      <c r="B1128" s="66" t="s">
        <v>338</v>
      </c>
      <c r="C1128" s="67" t="s">
        <v>2280</v>
      </c>
    </row>
    <row r="1129" spans="1:3" x14ac:dyDescent="0.25">
      <c r="A1129" s="66" t="s">
        <v>2668</v>
      </c>
      <c r="B1129" s="66" t="s">
        <v>2669</v>
      </c>
      <c r="C1129" s="67" t="s">
        <v>2288</v>
      </c>
    </row>
    <row r="1130" spans="1:3" x14ac:dyDescent="0.25">
      <c r="A1130" s="66" t="s">
        <v>52</v>
      </c>
      <c r="B1130" s="66" t="s">
        <v>53</v>
      </c>
      <c r="C1130" s="67" t="s">
        <v>2280</v>
      </c>
    </row>
    <row r="1131" spans="1:3" x14ac:dyDescent="0.25">
      <c r="A1131" s="66" t="s">
        <v>30</v>
      </c>
      <c r="B1131" s="66" t="s">
        <v>31</v>
      </c>
      <c r="C1131" s="67" t="s">
        <v>316</v>
      </c>
    </row>
    <row r="1132" spans="1:3" x14ac:dyDescent="0.25">
      <c r="A1132" s="66" t="s">
        <v>32</v>
      </c>
      <c r="B1132" s="66" t="s">
        <v>33</v>
      </c>
      <c r="C1132" s="67" t="s">
        <v>2289</v>
      </c>
    </row>
    <row r="1133" spans="1:3" x14ac:dyDescent="0.25">
      <c r="A1133" s="66" t="s">
        <v>41</v>
      </c>
      <c r="B1133" s="66" t="s">
        <v>42</v>
      </c>
      <c r="C1133" s="67" t="s">
        <v>2713</v>
      </c>
    </row>
    <row r="1134" spans="1:3" x14ac:dyDescent="0.25">
      <c r="A1134" s="66" t="s">
        <v>43</v>
      </c>
      <c r="B1134" s="66" t="s">
        <v>44</v>
      </c>
      <c r="C1134" s="67" t="s">
        <v>316</v>
      </c>
    </row>
    <row r="1135" spans="1:3" x14ac:dyDescent="0.25">
      <c r="A1135" s="66" t="s">
        <v>13</v>
      </c>
      <c r="B1135" s="66" t="s">
        <v>14</v>
      </c>
      <c r="C1135" s="67" t="s">
        <v>2287</v>
      </c>
    </row>
    <row r="1136" spans="1:3" x14ac:dyDescent="0.25">
      <c r="A1136" s="66" t="s">
        <v>25</v>
      </c>
      <c r="B1136" s="66" t="s">
        <v>339</v>
      </c>
      <c r="C1136" s="67" t="s">
        <v>2280</v>
      </c>
    </row>
    <row r="1137" spans="1:3" x14ac:dyDescent="0.25">
      <c r="A1137" s="66" t="s">
        <v>61</v>
      </c>
      <c r="B1137" s="66" t="s">
        <v>62</v>
      </c>
      <c r="C1137" s="67" t="s">
        <v>2287</v>
      </c>
    </row>
    <row r="1138" spans="1:3" x14ac:dyDescent="0.25">
      <c r="A1138" s="66" t="s">
        <v>63</v>
      </c>
      <c r="B1138" s="66" t="s">
        <v>64</v>
      </c>
      <c r="C1138" s="67" t="s">
        <v>2286</v>
      </c>
    </row>
    <row r="1139" spans="1:3" x14ac:dyDescent="0.25">
      <c r="A1139" s="66" t="s">
        <v>65</v>
      </c>
      <c r="B1139" s="66" t="s">
        <v>66</v>
      </c>
      <c r="C1139" s="67" t="s">
        <v>2281</v>
      </c>
    </row>
    <row r="1140" spans="1:3" x14ac:dyDescent="0.25">
      <c r="A1140" s="66" t="s">
        <v>67</v>
      </c>
      <c r="B1140" s="66" t="s">
        <v>68</v>
      </c>
      <c r="C1140" s="67" t="s">
        <v>2281</v>
      </c>
    </row>
    <row r="1141" spans="1:3" x14ac:dyDescent="0.25">
      <c r="A1141" s="66" t="s">
        <v>69</v>
      </c>
      <c r="B1141" s="66" t="s">
        <v>70</v>
      </c>
      <c r="C1141" s="67" t="s">
        <v>2291</v>
      </c>
    </row>
    <row r="1142" spans="1:3" x14ac:dyDescent="0.25">
      <c r="A1142" s="66" t="s">
        <v>73</v>
      </c>
      <c r="B1142" s="66" t="s">
        <v>74</v>
      </c>
      <c r="C1142" s="67" t="s">
        <v>2281</v>
      </c>
    </row>
    <row r="1143" spans="1:3" x14ac:dyDescent="0.25">
      <c r="A1143" s="66" t="s">
        <v>75</v>
      </c>
      <c r="B1143" s="66" t="s">
        <v>76</v>
      </c>
      <c r="C1143" s="67" t="s">
        <v>2285</v>
      </c>
    </row>
    <row r="1144" spans="1:3" x14ac:dyDescent="0.25">
      <c r="A1144" s="66" t="s">
        <v>77</v>
      </c>
      <c r="B1144" s="66" t="s">
        <v>78</v>
      </c>
      <c r="C1144" s="67" t="s">
        <v>2289</v>
      </c>
    </row>
    <row r="1145" spans="1:3" x14ac:dyDescent="0.25">
      <c r="A1145" s="66" t="s">
        <v>79</v>
      </c>
      <c r="B1145" s="66" t="s">
        <v>80</v>
      </c>
      <c r="C1145" s="67" t="s">
        <v>2279</v>
      </c>
    </row>
    <row r="1146" spans="1:3" x14ac:dyDescent="0.25">
      <c r="A1146" s="66" t="s">
        <v>81</v>
      </c>
      <c r="B1146" s="66" t="s">
        <v>82</v>
      </c>
      <c r="C1146" s="67" t="s">
        <v>2288</v>
      </c>
    </row>
    <row r="1147" spans="1:3" x14ac:dyDescent="0.25">
      <c r="A1147" s="66" t="s">
        <v>85</v>
      </c>
      <c r="B1147" s="66" t="s">
        <v>86</v>
      </c>
      <c r="C1147" s="67" t="s">
        <v>2309</v>
      </c>
    </row>
    <row r="1148" spans="1:3" x14ac:dyDescent="0.25">
      <c r="A1148" s="66" t="s">
        <v>87</v>
      </c>
      <c r="B1148" s="66" t="s">
        <v>88</v>
      </c>
      <c r="C1148" s="67" t="s">
        <v>316</v>
      </c>
    </row>
    <row r="1149" spans="1:3" x14ac:dyDescent="0.25">
      <c r="A1149" s="66" t="s">
        <v>89</v>
      </c>
      <c r="B1149" s="66" t="s">
        <v>90</v>
      </c>
      <c r="C1149" s="67" t="s">
        <v>316</v>
      </c>
    </row>
    <row r="1150" spans="1:3" x14ac:dyDescent="0.25">
      <c r="A1150" s="66" t="s">
        <v>91</v>
      </c>
      <c r="B1150" s="66" t="s">
        <v>92</v>
      </c>
      <c r="C1150" s="67" t="s">
        <v>2328</v>
      </c>
    </row>
    <row r="1151" spans="1:3" x14ac:dyDescent="0.25">
      <c r="A1151" s="66" t="s">
        <v>93</v>
      </c>
      <c r="B1151" s="66" t="s">
        <v>94</v>
      </c>
      <c r="C1151" s="67" t="s">
        <v>2284</v>
      </c>
    </row>
    <row r="1152" spans="1:3" x14ac:dyDescent="0.25">
      <c r="A1152" s="66" t="s">
        <v>95</v>
      </c>
      <c r="B1152" s="66" t="s">
        <v>225</v>
      </c>
      <c r="C1152" s="67" t="s">
        <v>2290</v>
      </c>
    </row>
    <row r="1153" spans="1:3" x14ac:dyDescent="0.25">
      <c r="A1153" s="66" t="s">
        <v>100</v>
      </c>
      <c r="B1153" s="66" t="s">
        <v>101</v>
      </c>
      <c r="C1153" s="67" t="s">
        <v>2288</v>
      </c>
    </row>
    <row r="1154" spans="1:3" x14ac:dyDescent="0.25">
      <c r="A1154" s="66" t="s">
        <v>102</v>
      </c>
      <c r="B1154" s="66" t="s">
        <v>103</v>
      </c>
      <c r="C1154" s="67" t="s">
        <v>2288</v>
      </c>
    </row>
    <row r="1155" spans="1:3" x14ac:dyDescent="0.25">
      <c r="A1155" s="66" t="s">
        <v>2030</v>
      </c>
      <c r="B1155" s="66" t="s">
        <v>2031</v>
      </c>
      <c r="C1155" s="67" t="s">
        <v>2284</v>
      </c>
    </row>
    <row r="1156" spans="1:3" x14ac:dyDescent="0.25">
      <c r="A1156" s="66" t="s">
        <v>2032</v>
      </c>
      <c r="B1156" s="66" t="s">
        <v>2033</v>
      </c>
      <c r="C1156" s="67" t="s">
        <v>2283</v>
      </c>
    </row>
    <row r="1157" spans="1:3" x14ac:dyDescent="0.25">
      <c r="A1157" s="66" t="s">
        <v>2034</v>
      </c>
      <c r="B1157" s="66" t="s">
        <v>2035</v>
      </c>
      <c r="C1157" s="67" t="s">
        <v>2284</v>
      </c>
    </row>
    <row r="1158" spans="1:3" x14ac:dyDescent="0.25">
      <c r="A1158" s="66" t="s">
        <v>2036</v>
      </c>
      <c r="B1158" s="66" t="s">
        <v>2037</v>
      </c>
      <c r="C1158" s="67" t="s">
        <v>2289</v>
      </c>
    </row>
    <row r="1159" spans="1:3" x14ac:dyDescent="0.25">
      <c r="A1159" s="66" t="s">
        <v>2038</v>
      </c>
      <c r="B1159" s="66" t="s">
        <v>2039</v>
      </c>
      <c r="C1159" s="67" t="s">
        <v>2280</v>
      </c>
    </row>
    <row r="1160" spans="1:3" x14ac:dyDescent="0.25">
      <c r="A1160" s="66" t="s">
        <v>2040</v>
      </c>
      <c r="B1160" s="66" t="s">
        <v>2041</v>
      </c>
      <c r="C1160" s="67" t="s">
        <v>2284</v>
      </c>
    </row>
    <row r="1161" spans="1:3" x14ac:dyDescent="0.25">
      <c r="A1161" s="66" t="s">
        <v>2042</v>
      </c>
      <c r="B1161" s="66" t="s">
        <v>2043</v>
      </c>
      <c r="C1161" s="67" t="s">
        <v>2290</v>
      </c>
    </row>
    <row r="1162" spans="1:3" x14ac:dyDescent="0.25">
      <c r="A1162" s="66" t="s">
        <v>2044</v>
      </c>
      <c r="B1162" s="66" t="s">
        <v>2045</v>
      </c>
      <c r="C1162" s="67" t="s">
        <v>2287</v>
      </c>
    </row>
    <row r="1163" spans="1:3" x14ac:dyDescent="0.25">
      <c r="A1163" s="66" t="s">
        <v>2046</v>
      </c>
      <c r="B1163" s="66" t="s">
        <v>2047</v>
      </c>
      <c r="C1163" s="67" t="s">
        <v>2281</v>
      </c>
    </row>
    <row r="1164" spans="1:3" x14ac:dyDescent="0.25">
      <c r="A1164" s="66" t="s">
        <v>2048</v>
      </c>
      <c r="B1164" s="66" t="s">
        <v>2049</v>
      </c>
      <c r="C1164" s="67" t="s">
        <v>2328</v>
      </c>
    </row>
    <row r="1165" spans="1:3" x14ac:dyDescent="0.25">
      <c r="A1165" s="66" t="s">
        <v>2050</v>
      </c>
      <c r="B1165" s="66" t="s">
        <v>2051</v>
      </c>
      <c r="C1165" s="67" t="s">
        <v>2280</v>
      </c>
    </row>
    <row r="1166" spans="1:3" x14ac:dyDescent="0.25">
      <c r="A1166" s="66" t="s">
        <v>2052</v>
      </c>
      <c r="B1166" s="66" t="s">
        <v>2053</v>
      </c>
      <c r="C1166" s="67" t="s">
        <v>316</v>
      </c>
    </row>
    <row r="1167" spans="1:3" x14ac:dyDescent="0.25">
      <c r="A1167" s="66" t="s">
        <v>2054</v>
      </c>
      <c r="B1167" s="66" t="s">
        <v>2055</v>
      </c>
      <c r="C1167" s="67" t="s">
        <v>316</v>
      </c>
    </row>
    <row r="1168" spans="1:3" x14ac:dyDescent="0.25">
      <c r="A1168" s="66" t="s">
        <v>2056</v>
      </c>
      <c r="B1168" s="66" t="s">
        <v>2057</v>
      </c>
      <c r="C1168" s="67" t="s">
        <v>2285</v>
      </c>
    </row>
    <row r="1169" spans="1:3" x14ac:dyDescent="0.25">
      <c r="A1169" s="66" t="s">
        <v>2058</v>
      </c>
      <c r="B1169" s="66" t="s">
        <v>2059</v>
      </c>
      <c r="C1169" s="67" t="s">
        <v>2288</v>
      </c>
    </row>
    <row r="1170" spans="1:3" x14ac:dyDescent="0.25">
      <c r="A1170" s="66" t="s">
        <v>2060</v>
      </c>
      <c r="B1170" s="66" t="s">
        <v>2061</v>
      </c>
      <c r="C1170" s="67" t="s">
        <v>2283</v>
      </c>
    </row>
    <row r="1171" spans="1:3" x14ac:dyDescent="0.25">
      <c r="A1171" s="66" t="s">
        <v>2062</v>
      </c>
      <c r="B1171" s="66" t="s">
        <v>2063</v>
      </c>
      <c r="C1171" s="67" t="s">
        <v>2285</v>
      </c>
    </row>
    <row r="1172" spans="1:3" x14ac:dyDescent="0.25">
      <c r="A1172" s="66" t="s">
        <v>2064</v>
      </c>
      <c r="B1172" s="66" t="s">
        <v>2065</v>
      </c>
      <c r="C1172" s="67" t="s">
        <v>2285</v>
      </c>
    </row>
    <row r="1173" spans="1:3" x14ac:dyDescent="0.25">
      <c r="A1173" s="66" t="s">
        <v>2066</v>
      </c>
      <c r="B1173" s="66" t="s">
        <v>2067</v>
      </c>
      <c r="C1173" s="67" t="s">
        <v>2288</v>
      </c>
    </row>
    <row r="1174" spans="1:3" x14ac:dyDescent="0.25">
      <c r="A1174" s="66" t="s">
        <v>2068</v>
      </c>
      <c r="B1174" s="66" t="s">
        <v>2069</v>
      </c>
      <c r="C1174" s="67" t="s">
        <v>2287</v>
      </c>
    </row>
    <row r="1175" spans="1:3" x14ac:dyDescent="0.25">
      <c r="A1175" s="66" t="s">
        <v>2070</v>
      </c>
      <c r="B1175" s="66" t="s">
        <v>2071</v>
      </c>
      <c r="C1175" s="67" t="s">
        <v>316</v>
      </c>
    </row>
    <row r="1176" spans="1:3" x14ac:dyDescent="0.25">
      <c r="A1176" s="66" t="s">
        <v>2072</v>
      </c>
      <c r="B1176" s="66" t="s">
        <v>2073</v>
      </c>
      <c r="C1176" s="67" t="s">
        <v>316</v>
      </c>
    </row>
    <row r="1177" spans="1:3" x14ac:dyDescent="0.25">
      <c r="A1177" s="66" t="s">
        <v>2074</v>
      </c>
      <c r="B1177" s="66" t="s">
        <v>2075</v>
      </c>
      <c r="C1177" s="67" t="s">
        <v>2288</v>
      </c>
    </row>
    <row r="1178" spans="1:3" x14ac:dyDescent="0.25">
      <c r="A1178" s="66" t="s">
        <v>2076</v>
      </c>
      <c r="B1178" s="66" t="s">
        <v>2077</v>
      </c>
      <c r="C1178" s="67" t="s">
        <v>2287</v>
      </c>
    </row>
    <row r="1179" spans="1:3" x14ac:dyDescent="0.25">
      <c r="A1179" s="66" t="s">
        <v>2078</v>
      </c>
      <c r="B1179" s="66" t="s">
        <v>2079</v>
      </c>
      <c r="C1179" s="67" t="s">
        <v>2309</v>
      </c>
    </row>
    <row r="1180" spans="1:3" x14ac:dyDescent="0.25">
      <c r="A1180" s="66" t="s">
        <v>2080</v>
      </c>
      <c r="B1180" s="66" t="s">
        <v>2081</v>
      </c>
      <c r="C1180" s="67" t="s">
        <v>316</v>
      </c>
    </row>
    <row r="1181" spans="1:3" x14ac:dyDescent="0.25">
      <c r="A1181" s="66" t="s">
        <v>2082</v>
      </c>
      <c r="B1181" s="66" t="s">
        <v>2083</v>
      </c>
      <c r="C1181" s="67" t="s">
        <v>2287</v>
      </c>
    </row>
    <row r="1182" spans="1:3" x14ac:dyDescent="0.25">
      <c r="A1182" s="66" t="s">
        <v>2084</v>
      </c>
      <c r="B1182" s="66" t="s">
        <v>2085</v>
      </c>
      <c r="C1182" s="67" t="s">
        <v>2290</v>
      </c>
    </row>
    <row r="1183" spans="1:3" x14ac:dyDescent="0.25">
      <c r="A1183" s="66" t="s">
        <v>2086</v>
      </c>
      <c r="B1183" s="66" t="s">
        <v>2087</v>
      </c>
      <c r="C1183" s="67" t="s">
        <v>2287</v>
      </c>
    </row>
    <row r="1184" spans="1:3" x14ac:dyDescent="0.25">
      <c r="A1184" s="66" t="s">
        <v>2088</v>
      </c>
      <c r="B1184" s="66" t="s">
        <v>2089</v>
      </c>
      <c r="C1184" s="67" t="s">
        <v>2291</v>
      </c>
    </row>
    <row r="1185" spans="1:3" x14ac:dyDescent="0.25">
      <c r="A1185" s="66" t="s">
        <v>2479</v>
      </c>
      <c r="B1185" s="66" t="s">
        <v>2480</v>
      </c>
      <c r="C1185" s="67" t="s">
        <v>316</v>
      </c>
    </row>
    <row r="1186" spans="1:3" x14ac:dyDescent="0.25">
      <c r="A1186" s="66" t="s">
        <v>2481</v>
      </c>
      <c r="B1186" s="66" t="s">
        <v>2482</v>
      </c>
      <c r="C1186" s="67" t="s">
        <v>316</v>
      </c>
    </row>
    <row r="1187" spans="1:3" x14ac:dyDescent="0.25">
      <c r="A1187" s="66" t="s">
        <v>2483</v>
      </c>
      <c r="B1187" s="66" t="s">
        <v>2484</v>
      </c>
      <c r="C1187" s="67" t="s">
        <v>316</v>
      </c>
    </row>
    <row r="1188" spans="1:3" x14ac:dyDescent="0.25">
      <c r="A1188" s="66" t="s">
        <v>2485</v>
      </c>
      <c r="B1188" s="66" t="s">
        <v>2486</v>
      </c>
      <c r="C1188" s="67" t="s">
        <v>316</v>
      </c>
    </row>
    <row r="1189" spans="1:3" x14ac:dyDescent="0.25">
      <c r="A1189" s="66" t="s">
        <v>2487</v>
      </c>
      <c r="B1189" s="66" t="s">
        <v>2488</v>
      </c>
      <c r="C1189" s="67" t="s">
        <v>316</v>
      </c>
    </row>
    <row r="1190" spans="1:3" x14ac:dyDescent="0.25">
      <c r="A1190" s="66" t="s">
        <v>2489</v>
      </c>
      <c r="B1190" s="66" t="s">
        <v>2490</v>
      </c>
      <c r="C1190" s="67" t="s">
        <v>316</v>
      </c>
    </row>
    <row r="1191" spans="1:3" x14ac:dyDescent="0.25">
      <c r="A1191" s="66" t="s">
        <v>2491</v>
      </c>
      <c r="B1191" s="66" t="s">
        <v>2492</v>
      </c>
      <c r="C1191" s="67" t="s">
        <v>2287</v>
      </c>
    </row>
    <row r="1192" spans="1:3" x14ac:dyDescent="0.25">
      <c r="A1192" s="66" t="s">
        <v>2493</v>
      </c>
      <c r="B1192" s="66" t="s">
        <v>2494</v>
      </c>
      <c r="C1192" s="67" t="s">
        <v>316</v>
      </c>
    </row>
    <row r="1193" spans="1:3" x14ac:dyDescent="0.25">
      <c r="A1193" s="66" t="s">
        <v>2495</v>
      </c>
      <c r="B1193" s="66" t="s">
        <v>2496</v>
      </c>
      <c r="C1193" s="67" t="s">
        <v>316</v>
      </c>
    </row>
    <row r="1194" spans="1:3" x14ac:dyDescent="0.25">
      <c r="A1194" s="66" t="s">
        <v>2497</v>
      </c>
      <c r="B1194" s="66" t="s">
        <v>2498</v>
      </c>
      <c r="C1194" s="67" t="s">
        <v>316</v>
      </c>
    </row>
    <row r="1195" spans="1:3" x14ac:dyDescent="0.25">
      <c r="A1195" s="66" t="s">
        <v>2499</v>
      </c>
      <c r="B1195" s="66" t="s">
        <v>2500</v>
      </c>
      <c r="C1195" s="67" t="s">
        <v>316</v>
      </c>
    </row>
    <row r="1196" spans="1:3" x14ac:dyDescent="0.25">
      <c r="A1196" s="66" t="s">
        <v>2501</v>
      </c>
      <c r="B1196" s="66" t="s">
        <v>2502</v>
      </c>
      <c r="C1196" s="67" t="s">
        <v>316</v>
      </c>
    </row>
    <row r="1197" spans="1:3" x14ac:dyDescent="0.25">
      <c r="A1197" s="66" t="s">
        <v>2503</v>
      </c>
      <c r="B1197" s="66" t="s">
        <v>2504</v>
      </c>
      <c r="C1197" s="67" t="s">
        <v>2284</v>
      </c>
    </row>
    <row r="1198" spans="1:3" x14ac:dyDescent="0.25">
      <c r="A1198" s="66" t="s">
        <v>2090</v>
      </c>
      <c r="B1198" s="66" t="s">
        <v>2091</v>
      </c>
      <c r="C1198" s="67" t="s">
        <v>2288</v>
      </c>
    </row>
    <row r="1199" spans="1:3" x14ac:dyDescent="0.25">
      <c r="A1199" s="66" t="s">
        <v>2092</v>
      </c>
      <c r="B1199" s="66" t="s">
        <v>2093</v>
      </c>
      <c r="C1199" s="67" t="s">
        <v>2279</v>
      </c>
    </row>
    <row r="1200" spans="1:3" x14ac:dyDescent="0.25">
      <c r="A1200" s="66" t="s">
        <v>2094</v>
      </c>
      <c r="B1200" s="66" t="s">
        <v>2095</v>
      </c>
      <c r="C1200" s="67" t="s">
        <v>2291</v>
      </c>
    </row>
    <row r="1201" spans="1:3" x14ac:dyDescent="0.25">
      <c r="A1201" s="66" t="s">
        <v>2096</v>
      </c>
      <c r="B1201" s="66" t="s">
        <v>2097</v>
      </c>
      <c r="C1201" s="67" t="s">
        <v>2280</v>
      </c>
    </row>
    <row r="1202" spans="1:3" x14ac:dyDescent="0.25">
      <c r="A1202" s="66" t="s">
        <v>2098</v>
      </c>
      <c r="B1202" s="66" t="s">
        <v>2099</v>
      </c>
      <c r="C1202" s="67" t="s">
        <v>2283</v>
      </c>
    </row>
    <row r="1203" spans="1:3" x14ac:dyDescent="0.25">
      <c r="A1203" s="66" t="s">
        <v>2100</v>
      </c>
      <c r="B1203" s="66" t="s">
        <v>2101</v>
      </c>
      <c r="C1203" s="67" t="s">
        <v>2291</v>
      </c>
    </row>
    <row r="1204" spans="1:3" x14ac:dyDescent="0.25">
      <c r="A1204" s="66" t="s">
        <v>2102</v>
      </c>
      <c r="B1204" s="66" t="s">
        <v>2103</v>
      </c>
      <c r="C1204" s="67" t="s">
        <v>2288</v>
      </c>
    </row>
    <row r="1205" spans="1:3" x14ac:dyDescent="0.25">
      <c r="A1205" s="66" t="s">
        <v>2104</v>
      </c>
      <c r="B1205" s="66" t="s">
        <v>2105</v>
      </c>
      <c r="C1205" s="67" t="s">
        <v>2284</v>
      </c>
    </row>
    <row r="1206" spans="1:3" x14ac:dyDescent="0.25">
      <c r="A1206" s="66" t="s">
        <v>2106</v>
      </c>
      <c r="B1206" s="66" t="s">
        <v>2107</v>
      </c>
      <c r="C1206" s="67" t="s">
        <v>2279</v>
      </c>
    </row>
    <row r="1207" spans="1:3" x14ac:dyDescent="0.25">
      <c r="A1207" s="66" t="s">
        <v>2108</v>
      </c>
      <c r="B1207" s="66" t="s">
        <v>2109</v>
      </c>
      <c r="C1207" s="67" t="s">
        <v>2287</v>
      </c>
    </row>
    <row r="1208" spans="1:3" x14ac:dyDescent="0.25">
      <c r="A1208" s="66" t="s">
        <v>2110</v>
      </c>
      <c r="B1208" s="66" t="s">
        <v>2111</v>
      </c>
      <c r="C1208" s="67" t="s">
        <v>2279</v>
      </c>
    </row>
    <row r="1209" spans="1:3" x14ac:dyDescent="0.25">
      <c r="A1209" s="66" t="s">
        <v>2112</v>
      </c>
      <c r="B1209" s="66" t="s">
        <v>2113</v>
      </c>
      <c r="C1209" s="67" t="s">
        <v>2280</v>
      </c>
    </row>
    <row r="1210" spans="1:3" x14ac:dyDescent="0.25">
      <c r="A1210" s="66" t="s">
        <v>2114</v>
      </c>
      <c r="B1210" s="66" t="s">
        <v>2115</v>
      </c>
      <c r="C1210" s="67" t="s">
        <v>2280</v>
      </c>
    </row>
    <row r="1211" spans="1:3" x14ac:dyDescent="0.25">
      <c r="A1211" s="66" t="s">
        <v>2116</v>
      </c>
      <c r="B1211" s="66" t="s">
        <v>2117</v>
      </c>
      <c r="C1211" s="67" t="s">
        <v>2291</v>
      </c>
    </row>
    <row r="1212" spans="1:3" x14ac:dyDescent="0.25">
      <c r="A1212" s="66" t="s">
        <v>2118</v>
      </c>
      <c r="B1212" s="66" t="s">
        <v>2119</v>
      </c>
      <c r="C1212" s="67" t="s">
        <v>2280</v>
      </c>
    </row>
    <row r="1213" spans="1:3" x14ac:dyDescent="0.25">
      <c r="A1213" s="66" t="s">
        <v>2120</v>
      </c>
      <c r="B1213" s="66" t="s">
        <v>2121</v>
      </c>
      <c r="C1213" s="67" t="s">
        <v>2280</v>
      </c>
    </row>
    <row r="1214" spans="1:3" x14ac:dyDescent="0.25">
      <c r="A1214" s="66" t="s">
        <v>2122</v>
      </c>
      <c r="B1214" s="66" t="s">
        <v>2123</v>
      </c>
      <c r="C1214" s="67" t="s">
        <v>2280</v>
      </c>
    </row>
    <row r="1215" spans="1:3" x14ac:dyDescent="0.25">
      <c r="A1215" s="66" t="s">
        <v>2124</v>
      </c>
      <c r="B1215" s="66" t="s">
        <v>2125</v>
      </c>
      <c r="C1215" s="67" t="s">
        <v>2713</v>
      </c>
    </row>
    <row r="1216" spans="1:3" x14ac:dyDescent="0.25">
      <c r="A1216" s="66" t="s">
        <v>2126</v>
      </c>
      <c r="B1216" s="66" t="s">
        <v>2127</v>
      </c>
      <c r="C1216" s="67" t="s">
        <v>316</v>
      </c>
    </row>
    <row r="1217" spans="1:3" x14ac:dyDescent="0.25">
      <c r="A1217" s="66" t="s">
        <v>2128</v>
      </c>
      <c r="B1217" s="66" t="s">
        <v>2129</v>
      </c>
      <c r="C1217" s="67" t="s">
        <v>2289</v>
      </c>
    </row>
    <row r="1218" spans="1:3" x14ac:dyDescent="0.25">
      <c r="A1218" s="66" t="s">
        <v>2130</v>
      </c>
      <c r="B1218" s="66" t="s">
        <v>2131</v>
      </c>
      <c r="C1218" s="67" t="s">
        <v>2284</v>
      </c>
    </row>
    <row r="1219" spans="1:3" x14ac:dyDescent="0.25">
      <c r="A1219" s="66" t="s">
        <v>2132</v>
      </c>
      <c r="B1219" s="66" t="s">
        <v>2133</v>
      </c>
      <c r="C1219" s="67" t="s">
        <v>2291</v>
      </c>
    </row>
    <row r="1220" spans="1:3" x14ac:dyDescent="0.25">
      <c r="A1220" s="66" t="s">
        <v>2134</v>
      </c>
      <c r="B1220" s="66" t="s">
        <v>2135</v>
      </c>
      <c r="C1220" s="67" t="s">
        <v>316</v>
      </c>
    </row>
    <row r="1221" spans="1:3" x14ac:dyDescent="0.25">
      <c r="A1221" s="66" t="s">
        <v>2136</v>
      </c>
      <c r="B1221" s="66" t="s">
        <v>2137</v>
      </c>
      <c r="C1221" s="67" t="s">
        <v>316</v>
      </c>
    </row>
    <row r="1222" spans="1:3" x14ac:dyDescent="0.25">
      <c r="A1222" s="66" t="s">
        <v>2138</v>
      </c>
      <c r="B1222" s="66" t="s">
        <v>2139</v>
      </c>
      <c r="C1222" s="67" t="s">
        <v>2288</v>
      </c>
    </row>
    <row r="1223" spans="1:3" x14ac:dyDescent="0.25">
      <c r="A1223" s="66" t="s">
        <v>2140</v>
      </c>
      <c r="B1223" s="66" t="s">
        <v>2141</v>
      </c>
      <c r="C1223" s="67" t="s">
        <v>316</v>
      </c>
    </row>
    <row r="1224" spans="1:3" x14ac:dyDescent="0.25">
      <c r="A1224" s="66" t="s">
        <v>2142</v>
      </c>
      <c r="B1224" s="66" t="s">
        <v>2143</v>
      </c>
      <c r="C1224" s="67" t="s">
        <v>316</v>
      </c>
    </row>
    <row r="1225" spans="1:3" x14ac:dyDescent="0.25">
      <c r="A1225" s="66" t="s">
        <v>2144</v>
      </c>
      <c r="B1225" s="66" t="s">
        <v>2145</v>
      </c>
      <c r="C1225" s="67" t="s">
        <v>2287</v>
      </c>
    </row>
    <row r="1226" spans="1:3" x14ac:dyDescent="0.25">
      <c r="A1226" s="66" t="s">
        <v>2146</v>
      </c>
      <c r="B1226" s="66" t="s">
        <v>2147</v>
      </c>
      <c r="C1226" s="67" t="s">
        <v>2291</v>
      </c>
    </row>
    <row r="1227" spans="1:3" x14ac:dyDescent="0.25">
      <c r="A1227" s="66" t="s">
        <v>2148</v>
      </c>
      <c r="B1227" s="66" t="s">
        <v>2149</v>
      </c>
      <c r="C1227" s="67" t="s">
        <v>2288</v>
      </c>
    </row>
    <row r="1228" spans="1:3" x14ac:dyDescent="0.25">
      <c r="A1228" s="66" t="s">
        <v>2150</v>
      </c>
      <c r="B1228" s="66" t="s">
        <v>2151</v>
      </c>
      <c r="C1228" s="67" t="s">
        <v>2291</v>
      </c>
    </row>
    <row r="1229" spans="1:3" x14ac:dyDescent="0.25">
      <c r="A1229" s="66" t="s">
        <v>2152</v>
      </c>
      <c r="B1229" s="66" t="s">
        <v>2153</v>
      </c>
      <c r="C1229" s="67" t="s">
        <v>2288</v>
      </c>
    </row>
    <row r="1230" spans="1:3" x14ac:dyDescent="0.25">
      <c r="A1230" s="66" t="s">
        <v>2154</v>
      </c>
      <c r="B1230" s="66" t="s">
        <v>2155</v>
      </c>
      <c r="C1230" s="67" t="s">
        <v>2291</v>
      </c>
    </row>
    <row r="1231" spans="1:3" x14ac:dyDescent="0.25">
      <c r="A1231" s="66" t="s">
        <v>2156</v>
      </c>
      <c r="B1231" s="66" t="s">
        <v>2157</v>
      </c>
      <c r="C1231" s="67" t="s">
        <v>2288</v>
      </c>
    </row>
    <row r="1232" spans="1:3" x14ac:dyDescent="0.25">
      <c r="A1232" s="66" t="s">
        <v>2158</v>
      </c>
      <c r="B1232" s="66" t="s">
        <v>2159</v>
      </c>
      <c r="C1232" s="67" t="s">
        <v>2280</v>
      </c>
    </row>
    <row r="1233" spans="1:3" x14ac:dyDescent="0.25">
      <c r="A1233" s="66" t="s">
        <v>2160</v>
      </c>
      <c r="B1233" s="66" t="s">
        <v>2161</v>
      </c>
      <c r="C1233" s="67" t="s">
        <v>2288</v>
      </c>
    </row>
    <row r="1234" spans="1:3" x14ac:dyDescent="0.25">
      <c r="A1234" s="66" t="s">
        <v>2162</v>
      </c>
      <c r="B1234" s="66" t="s">
        <v>2163</v>
      </c>
      <c r="C1234" s="67" t="s">
        <v>2291</v>
      </c>
    </row>
    <row r="1235" spans="1:3" x14ac:dyDescent="0.25">
      <c r="A1235" s="66" t="s">
        <v>2164</v>
      </c>
      <c r="B1235" s="66" t="s">
        <v>2165</v>
      </c>
      <c r="C1235" s="67" t="s">
        <v>2280</v>
      </c>
    </row>
    <row r="1236" spans="1:3" x14ac:dyDescent="0.25">
      <c r="A1236" s="66" t="s">
        <v>2166</v>
      </c>
      <c r="B1236" s="66" t="s">
        <v>2167</v>
      </c>
      <c r="C1236" s="67" t="s">
        <v>2280</v>
      </c>
    </row>
    <row r="1237" spans="1:3" x14ac:dyDescent="0.25">
      <c r="A1237" s="66" t="s">
        <v>2168</v>
      </c>
      <c r="B1237" s="66" t="s">
        <v>2169</v>
      </c>
      <c r="C1237" s="67" t="s">
        <v>2287</v>
      </c>
    </row>
    <row r="1238" spans="1:3" x14ac:dyDescent="0.25">
      <c r="A1238" s="66" t="s">
        <v>2170</v>
      </c>
      <c r="B1238" s="66" t="s">
        <v>2171</v>
      </c>
      <c r="C1238" s="67" t="s">
        <v>2287</v>
      </c>
    </row>
    <row r="1239" spans="1:3" x14ac:dyDescent="0.25">
      <c r="A1239" s="66" t="s">
        <v>2172</v>
      </c>
      <c r="B1239" s="66" t="s">
        <v>2173</v>
      </c>
      <c r="C1239" s="67" t="s">
        <v>2283</v>
      </c>
    </row>
    <row r="1240" spans="1:3" x14ac:dyDescent="0.25">
      <c r="A1240" s="66" t="s">
        <v>2174</v>
      </c>
      <c r="B1240" s="66" t="s">
        <v>2175</v>
      </c>
      <c r="C1240" s="67" t="s">
        <v>2288</v>
      </c>
    </row>
    <row r="1241" spans="1:3" x14ac:dyDescent="0.25">
      <c r="A1241" s="66" t="s">
        <v>2176</v>
      </c>
      <c r="B1241" s="66" t="s">
        <v>2177</v>
      </c>
      <c r="C1241" s="67" t="s">
        <v>2287</v>
      </c>
    </row>
    <row r="1242" spans="1:3" x14ac:dyDescent="0.25">
      <c r="A1242" s="66" t="s">
        <v>2178</v>
      </c>
      <c r="B1242" s="66" t="s">
        <v>2179</v>
      </c>
      <c r="C1242" s="67" t="s">
        <v>2280</v>
      </c>
    </row>
    <row r="1243" spans="1:3" x14ac:dyDescent="0.25">
      <c r="A1243" s="66" t="s">
        <v>2180</v>
      </c>
      <c r="B1243" s="66" t="s">
        <v>2181</v>
      </c>
      <c r="C1243" s="67" t="s">
        <v>2284</v>
      </c>
    </row>
    <row r="1244" spans="1:3" x14ac:dyDescent="0.25">
      <c r="A1244" s="66" t="s">
        <v>2182</v>
      </c>
      <c r="B1244" s="66" t="s">
        <v>2183</v>
      </c>
      <c r="C1244" s="67" t="s">
        <v>2287</v>
      </c>
    </row>
    <row r="1245" spans="1:3" x14ac:dyDescent="0.25">
      <c r="A1245" s="66" t="s">
        <v>2184</v>
      </c>
      <c r="B1245" s="66" t="s">
        <v>2185</v>
      </c>
      <c r="C1245" s="67" t="s">
        <v>2291</v>
      </c>
    </row>
    <row r="1246" spans="1:3" x14ac:dyDescent="0.25">
      <c r="A1246" s="66" t="s">
        <v>2186</v>
      </c>
      <c r="B1246" s="66" t="s">
        <v>2187</v>
      </c>
      <c r="C1246" s="67" t="s">
        <v>2287</v>
      </c>
    </row>
    <row r="1247" spans="1:3" x14ac:dyDescent="0.25">
      <c r="A1247" s="66" t="s">
        <v>2188</v>
      </c>
      <c r="B1247" s="66" t="s">
        <v>2189</v>
      </c>
      <c r="C1247" s="67" t="s">
        <v>2287</v>
      </c>
    </row>
    <row r="1248" spans="1:3" x14ac:dyDescent="0.25">
      <c r="A1248" s="66" t="s">
        <v>2190</v>
      </c>
      <c r="B1248" s="66" t="s">
        <v>2191</v>
      </c>
      <c r="C1248" s="67" t="s">
        <v>2280</v>
      </c>
    </row>
    <row r="1249" spans="1:3" x14ac:dyDescent="0.25">
      <c r="A1249" s="66" t="s">
        <v>2192</v>
      </c>
      <c r="B1249" s="66" t="s">
        <v>2193</v>
      </c>
      <c r="C1249" s="67" t="s">
        <v>2288</v>
      </c>
    </row>
    <row r="1250" spans="1:3" x14ac:dyDescent="0.25">
      <c r="A1250" s="66" t="s">
        <v>2194</v>
      </c>
      <c r="B1250" s="66" t="s">
        <v>2195</v>
      </c>
      <c r="C1250" s="67" t="s">
        <v>2288</v>
      </c>
    </row>
    <row r="1251" spans="1:3" x14ac:dyDescent="0.25">
      <c r="A1251" s="66" t="s">
        <v>2196</v>
      </c>
      <c r="B1251" s="66" t="s">
        <v>2197</v>
      </c>
      <c r="C1251" s="67" t="s">
        <v>2280</v>
      </c>
    </row>
    <row r="1252" spans="1:3" x14ac:dyDescent="0.25">
      <c r="A1252" s="66" t="s">
        <v>2198</v>
      </c>
      <c r="B1252" s="66" t="s">
        <v>2199</v>
      </c>
      <c r="C1252" s="67" t="s">
        <v>2280</v>
      </c>
    </row>
    <row r="1253" spans="1:3" x14ac:dyDescent="0.25">
      <c r="A1253" s="66" t="s">
        <v>2200</v>
      </c>
      <c r="B1253" s="66" t="s">
        <v>2201</v>
      </c>
      <c r="C1253" s="67" t="s">
        <v>2288</v>
      </c>
    </row>
    <row r="1254" spans="1:3" x14ac:dyDescent="0.25">
      <c r="A1254" s="66" t="s">
        <v>2202</v>
      </c>
      <c r="B1254" s="66" t="s">
        <v>2187</v>
      </c>
      <c r="C1254" s="67" t="s">
        <v>2280</v>
      </c>
    </row>
    <row r="1255" spans="1:3" x14ac:dyDescent="0.25">
      <c r="A1255" s="66" t="s">
        <v>2203</v>
      </c>
      <c r="B1255" s="66" t="s">
        <v>2204</v>
      </c>
      <c r="C1255" s="67" t="s">
        <v>2280</v>
      </c>
    </row>
    <row r="1256" spans="1:3" x14ac:dyDescent="0.25">
      <c r="A1256" s="66" t="s">
        <v>2205</v>
      </c>
      <c r="B1256" s="66" t="s">
        <v>2206</v>
      </c>
      <c r="C1256" s="67" t="s">
        <v>2280</v>
      </c>
    </row>
    <row r="1257" spans="1:3" x14ac:dyDescent="0.25">
      <c r="A1257" s="66" t="s">
        <v>2207</v>
      </c>
      <c r="B1257" s="66" t="s">
        <v>2208</v>
      </c>
      <c r="C1257" s="67" t="s">
        <v>316</v>
      </c>
    </row>
    <row r="1258" spans="1:3" x14ac:dyDescent="0.25">
      <c r="A1258" s="66" t="s">
        <v>2209</v>
      </c>
      <c r="B1258" s="66" t="s">
        <v>2210</v>
      </c>
      <c r="C1258" s="67" t="s">
        <v>2282</v>
      </c>
    </row>
    <row r="1259" spans="1:3" x14ac:dyDescent="0.25">
      <c r="A1259" s="66" t="s">
        <v>2211</v>
      </c>
      <c r="B1259" s="66" t="s">
        <v>2212</v>
      </c>
      <c r="C1259" s="67" t="s">
        <v>2308</v>
      </c>
    </row>
    <row r="1260" spans="1:3" x14ac:dyDescent="0.25">
      <c r="A1260" s="66" t="s">
        <v>2213</v>
      </c>
      <c r="B1260" s="66" t="s">
        <v>2214</v>
      </c>
      <c r="C1260" s="67" t="s">
        <v>316</v>
      </c>
    </row>
    <row r="1261" spans="1:3" x14ac:dyDescent="0.25">
      <c r="A1261" s="66" t="s">
        <v>2215</v>
      </c>
      <c r="B1261" s="66" t="s">
        <v>2216</v>
      </c>
      <c r="C1261" s="67" t="s">
        <v>2281</v>
      </c>
    </row>
    <row r="1262" spans="1:3" x14ac:dyDescent="0.25">
      <c r="A1262" s="66" t="s">
        <v>2217</v>
      </c>
      <c r="B1262" s="66" t="s">
        <v>2218</v>
      </c>
      <c r="C1262" s="67" t="s">
        <v>2283</v>
      </c>
    </row>
    <row r="1263" spans="1:3" x14ac:dyDescent="0.25">
      <c r="A1263" s="66" t="s">
        <v>2219</v>
      </c>
      <c r="B1263" s="66" t="s">
        <v>2220</v>
      </c>
      <c r="C1263" s="67" t="s">
        <v>2280</v>
      </c>
    </row>
    <row r="1264" spans="1:3" x14ac:dyDescent="0.25">
      <c r="A1264" s="66" t="s">
        <v>2221</v>
      </c>
      <c r="B1264" s="66" t="s">
        <v>2222</v>
      </c>
      <c r="C1264" s="67" t="s">
        <v>2281</v>
      </c>
    </row>
    <row r="1265" spans="1:3" x14ac:dyDescent="0.25">
      <c r="A1265" s="66" t="s">
        <v>2223</v>
      </c>
      <c r="B1265" s="66" t="s">
        <v>2224</v>
      </c>
      <c r="C1265" s="67" t="s">
        <v>2713</v>
      </c>
    </row>
    <row r="1266" spans="1:3" x14ac:dyDescent="0.25">
      <c r="A1266" s="66" t="s">
        <v>2225</v>
      </c>
      <c r="B1266" s="66" t="s">
        <v>2226</v>
      </c>
      <c r="C1266" s="67" t="s">
        <v>2288</v>
      </c>
    </row>
    <row r="1267" spans="1:3" x14ac:dyDescent="0.25">
      <c r="A1267" s="66" t="s">
        <v>2227</v>
      </c>
      <c r="B1267" s="66" t="s">
        <v>2228</v>
      </c>
      <c r="C1267" s="67" t="s">
        <v>2280</v>
      </c>
    </row>
    <row r="1268" spans="1:3" x14ac:dyDescent="0.25">
      <c r="A1268" s="66" t="s">
        <v>2229</v>
      </c>
      <c r="B1268" s="66" t="s">
        <v>2230</v>
      </c>
      <c r="C1268" s="67" t="s">
        <v>2280</v>
      </c>
    </row>
    <row r="1269" spans="1:3" x14ac:dyDescent="0.25">
      <c r="A1269" s="66" t="s">
        <v>2231</v>
      </c>
      <c r="B1269" s="66" t="s">
        <v>2232</v>
      </c>
      <c r="C1269" s="67" t="s">
        <v>2291</v>
      </c>
    </row>
    <row r="1270" spans="1:3" x14ac:dyDescent="0.25">
      <c r="A1270" s="66" t="s">
        <v>2233</v>
      </c>
      <c r="B1270" s="66" t="s">
        <v>2234</v>
      </c>
      <c r="C1270" s="67" t="s">
        <v>2280</v>
      </c>
    </row>
    <row r="1271" spans="1:3" x14ac:dyDescent="0.25">
      <c r="A1271" s="66" t="s">
        <v>2235</v>
      </c>
      <c r="B1271" s="66" t="s">
        <v>2236</v>
      </c>
      <c r="C1271" s="67" t="s">
        <v>2280</v>
      </c>
    </row>
    <row r="1272" spans="1:3" x14ac:dyDescent="0.25">
      <c r="A1272" s="66" t="s">
        <v>2237</v>
      </c>
      <c r="B1272" s="66" t="s">
        <v>2238</v>
      </c>
      <c r="C1272" s="67" t="s">
        <v>2280</v>
      </c>
    </row>
    <row r="1273" spans="1:3" x14ac:dyDescent="0.25">
      <c r="A1273" s="66" t="s">
        <v>2239</v>
      </c>
      <c r="B1273" s="66" t="s">
        <v>2240</v>
      </c>
      <c r="C1273" s="67" t="s">
        <v>2279</v>
      </c>
    </row>
    <row r="1274" spans="1:3" x14ac:dyDescent="0.25">
      <c r="A1274" s="66" t="s">
        <v>2241</v>
      </c>
      <c r="B1274" s="66" t="s">
        <v>2242</v>
      </c>
      <c r="C1274" s="67" t="s">
        <v>2284</v>
      </c>
    </row>
    <row r="1275" spans="1:3" x14ac:dyDescent="0.25">
      <c r="A1275" s="66" t="s">
        <v>2243</v>
      </c>
      <c r="B1275" s="66" t="s">
        <v>2244</v>
      </c>
      <c r="C1275" s="67" t="s">
        <v>2286</v>
      </c>
    </row>
    <row r="1276" spans="1:3" x14ac:dyDescent="0.25">
      <c r="A1276" s="66" t="s">
        <v>2245</v>
      </c>
      <c r="B1276" s="66" t="s">
        <v>2246</v>
      </c>
      <c r="C1276" s="67" t="s">
        <v>2713</v>
      </c>
    </row>
    <row r="1277" spans="1:3" x14ac:dyDescent="0.25">
      <c r="A1277" s="66" t="s">
        <v>2247</v>
      </c>
      <c r="B1277" s="66" t="s">
        <v>2248</v>
      </c>
      <c r="C1277" s="67" t="s">
        <v>2291</v>
      </c>
    </row>
    <row r="1278" spans="1:3" x14ac:dyDescent="0.25">
      <c r="A1278" s="66" t="s">
        <v>2249</v>
      </c>
      <c r="B1278" s="66" t="s">
        <v>2250</v>
      </c>
      <c r="C1278" s="67" t="s">
        <v>2288</v>
      </c>
    </row>
    <row r="1279" spans="1:3" x14ac:dyDescent="0.25">
      <c r="A1279" s="66" t="s">
        <v>2251</v>
      </c>
      <c r="B1279" s="66" t="s">
        <v>2252</v>
      </c>
      <c r="C1279" s="67" t="s">
        <v>2288</v>
      </c>
    </row>
    <row r="1280" spans="1:3" x14ac:dyDescent="0.25">
      <c r="A1280" s="66" t="s">
        <v>2253</v>
      </c>
      <c r="B1280" s="66" t="s">
        <v>2254</v>
      </c>
      <c r="C1280" s="67" t="s">
        <v>2291</v>
      </c>
    </row>
    <row r="1281" spans="1:3" x14ac:dyDescent="0.25">
      <c r="A1281" s="66" t="s">
        <v>2255</v>
      </c>
      <c r="B1281" s="66" t="s">
        <v>2256</v>
      </c>
      <c r="C1281" s="67" t="s">
        <v>2279</v>
      </c>
    </row>
    <row r="1282" spans="1:3" x14ac:dyDescent="0.25">
      <c r="A1282" s="66" t="s">
        <v>2257</v>
      </c>
      <c r="B1282" s="66" t="s">
        <v>2258</v>
      </c>
      <c r="C1282" s="67" t="s">
        <v>2279</v>
      </c>
    </row>
    <row r="1283" spans="1:3" x14ac:dyDescent="0.25">
      <c r="A1283" s="66" t="s">
        <v>2259</v>
      </c>
      <c r="B1283" s="66" t="s">
        <v>2260</v>
      </c>
      <c r="C1283" s="67" t="s">
        <v>2279</v>
      </c>
    </row>
    <row r="1284" spans="1:3" x14ac:dyDescent="0.25">
      <c r="A1284" s="66" t="s">
        <v>2261</v>
      </c>
      <c r="B1284" s="66" t="s">
        <v>2262</v>
      </c>
      <c r="C1284" s="67" t="s">
        <v>2284</v>
      </c>
    </row>
    <row r="1285" spans="1:3" x14ac:dyDescent="0.25">
      <c r="A1285" s="66" t="s">
        <v>2263</v>
      </c>
      <c r="B1285" s="66" t="s">
        <v>2264</v>
      </c>
      <c r="C1285" s="67" t="s">
        <v>2281</v>
      </c>
    </row>
    <row r="1286" spans="1:3" x14ac:dyDescent="0.25">
      <c r="A1286" s="66" t="s">
        <v>2265</v>
      </c>
      <c r="B1286" s="66" t="s">
        <v>2266</v>
      </c>
      <c r="C1286" s="67" t="s">
        <v>2288</v>
      </c>
    </row>
    <row r="1287" spans="1:3" x14ac:dyDescent="0.25">
      <c r="A1287" s="66" t="s">
        <v>2267</v>
      </c>
      <c r="B1287" s="66" t="s">
        <v>2268</v>
      </c>
      <c r="C1287" s="67" t="s">
        <v>2280</v>
      </c>
    </row>
    <row r="1288" spans="1:3" x14ac:dyDescent="0.25">
      <c r="A1288" s="66" t="s">
        <v>2269</v>
      </c>
      <c r="B1288" s="66" t="s">
        <v>2270</v>
      </c>
      <c r="C1288" s="67" t="s">
        <v>2283</v>
      </c>
    </row>
    <row r="1289" spans="1:3" x14ac:dyDescent="0.25">
      <c r="A1289" s="66" t="s">
        <v>2271</v>
      </c>
      <c r="B1289" s="66" t="s">
        <v>2272</v>
      </c>
      <c r="C1289" s="67" t="s">
        <v>2279</v>
      </c>
    </row>
    <row r="1290" spans="1:3" x14ac:dyDescent="0.25">
      <c r="A1290" s="66" t="s">
        <v>2273</v>
      </c>
      <c r="B1290" s="66" t="s">
        <v>2274</v>
      </c>
      <c r="C1290" s="67" t="s">
        <v>2283</v>
      </c>
    </row>
    <row r="1291" spans="1:3" x14ac:dyDescent="0.25">
      <c r="A1291" s="66" t="s">
        <v>2471</v>
      </c>
      <c r="B1291" s="66" t="s">
        <v>2472</v>
      </c>
      <c r="C1291" s="67" t="s">
        <v>2280</v>
      </c>
    </row>
    <row r="1292" spans="1:3" x14ac:dyDescent="0.25">
      <c r="A1292" s="66" t="s">
        <v>2275</v>
      </c>
      <c r="B1292" s="66" t="s">
        <v>2276</v>
      </c>
      <c r="C1292" s="67" t="s">
        <v>316</v>
      </c>
    </row>
    <row r="1293" spans="1:3" x14ac:dyDescent="0.25">
      <c r="A1293" s="66" t="s">
        <v>340</v>
      </c>
      <c r="B1293" s="66" t="s">
        <v>341</v>
      </c>
      <c r="C1293" s="67" t="s">
        <v>2279</v>
      </c>
    </row>
    <row r="1294" spans="1:3" x14ac:dyDescent="0.25">
      <c r="A1294" s="66" t="s">
        <v>226</v>
      </c>
      <c r="B1294" s="66" t="s">
        <v>227</v>
      </c>
      <c r="C1294" s="67" t="s">
        <v>316</v>
      </c>
    </row>
    <row r="1295" spans="1:3" x14ac:dyDescent="0.25">
      <c r="A1295" s="66" t="s">
        <v>228</v>
      </c>
      <c r="B1295" s="66" t="s">
        <v>229</v>
      </c>
      <c r="C1295" s="67" t="s">
        <v>316</v>
      </c>
    </row>
    <row r="1296" spans="1:3" x14ac:dyDescent="0.25">
      <c r="A1296" s="66" t="s">
        <v>230</v>
      </c>
      <c r="B1296" s="66" t="s">
        <v>231</v>
      </c>
      <c r="C1296" s="67" t="s">
        <v>2286</v>
      </c>
    </row>
    <row r="1297" spans="1:3" x14ac:dyDescent="0.25">
      <c r="A1297" s="66" t="s">
        <v>232</v>
      </c>
      <c r="B1297" s="66" t="s">
        <v>233</v>
      </c>
      <c r="C1297" s="67" t="s">
        <v>316</v>
      </c>
    </row>
    <row r="1298" spans="1:3" x14ac:dyDescent="0.25">
      <c r="A1298" s="66" t="s">
        <v>234</v>
      </c>
      <c r="B1298" s="66" t="s">
        <v>235</v>
      </c>
      <c r="C1298" s="67" t="s">
        <v>316</v>
      </c>
    </row>
    <row r="1299" spans="1:3" x14ac:dyDescent="0.25">
      <c r="A1299" s="66" t="s">
        <v>236</v>
      </c>
      <c r="B1299" s="66" t="s">
        <v>237</v>
      </c>
      <c r="C1299" s="67" t="s">
        <v>316</v>
      </c>
    </row>
    <row r="1300" spans="1:3" x14ac:dyDescent="0.25">
      <c r="A1300" s="66" t="s">
        <v>238</v>
      </c>
      <c r="B1300" s="66" t="s">
        <v>239</v>
      </c>
      <c r="C1300" s="67" t="s">
        <v>2280</v>
      </c>
    </row>
    <row r="1301" spans="1:3" x14ac:dyDescent="0.25">
      <c r="A1301" s="66" t="s">
        <v>240</v>
      </c>
      <c r="B1301" s="66" t="s">
        <v>241</v>
      </c>
      <c r="C1301" s="67" t="s">
        <v>2280</v>
      </c>
    </row>
    <row r="1302" spans="1:3" x14ac:dyDescent="0.25">
      <c r="A1302" s="66" t="s">
        <v>242</v>
      </c>
      <c r="B1302" s="66" t="s">
        <v>243</v>
      </c>
      <c r="C1302" s="67" t="s">
        <v>2280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Chamarras</vt:lpstr>
      <vt:lpstr>Cascos</vt:lpstr>
      <vt:lpstr>Botas</vt:lpstr>
      <vt:lpstr>Guantes</vt:lpstr>
      <vt:lpstr>TOTAL SS</vt:lpstr>
      <vt:lpstr>E 08 AGOSTO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Moto Boutique</dc:creator>
  <cp:lastModifiedBy>Sistemas Moto Boutique</cp:lastModifiedBy>
  <dcterms:created xsi:type="dcterms:W3CDTF">2021-11-08T17:52:24Z</dcterms:created>
  <dcterms:modified xsi:type="dcterms:W3CDTF">2022-08-08T22:56:46Z</dcterms:modified>
</cp:coreProperties>
</file>